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普铁" sheetId="1" r:id="rId1"/>
    <sheet name="高铁" sheetId="2" r:id="rId2"/>
  </sheets>
  <externalReferences>
    <externalReference r:id="rId5"/>
    <externalReference r:id="rId6"/>
  </externalReferences>
  <definedNames>
    <definedName name="_xlnm.Print_Area" localSheetId="1">'高铁'!$A:$K</definedName>
    <definedName name="_xlnm.Print_Area" localSheetId="0">'普铁'!$A:$K</definedName>
    <definedName name="_xlnm.Print_Titles" localSheetId="1">'高铁'!$4:$5</definedName>
    <definedName name="_xlnm.Print_Titles" localSheetId="0">'普铁'!$4:$5</definedName>
  </definedNames>
  <calcPr fullCalcOnLoad="1"/>
</workbook>
</file>

<file path=xl/sharedStrings.xml><?xml version="1.0" encoding="utf-8"?>
<sst xmlns="http://schemas.openxmlformats.org/spreadsheetml/2006/main" count="664" uniqueCount="279">
  <si>
    <t>普速受水害、台风影响列车一览表</t>
  </si>
  <si>
    <t>制表：2021年7月26日8:30</t>
  </si>
  <si>
    <t>普铁</t>
  </si>
  <si>
    <t>序号</t>
  </si>
  <si>
    <t>区段</t>
  </si>
  <si>
    <t>车次</t>
  </si>
  <si>
    <t>本站到/开</t>
  </si>
  <si>
    <t>7月</t>
  </si>
  <si>
    <t>26日</t>
  </si>
  <si>
    <t>27日</t>
  </si>
  <si>
    <t>28日</t>
  </si>
  <si>
    <t>29日</t>
  </si>
  <si>
    <t>30日</t>
  </si>
  <si>
    <t>31日</t>
  </si>
  <si>
    <t>K308</t>
  </si>
  <si>
    <t>停运</t>
  </si>
  <si>
    <t>K1246</t>
  </si>
  <si>
    <t>K846</t>
  </si>
  <si>
    <t>K752</t>
  </si>
  <si>
    <t>K1076</t>
  </si>
  <si>
    <t>K582</t>
  </si>
  <si>
    <t>K530</t>
  </si>
  <si>
    <t>K1128</t>
  </si>
  <si>
    <t>K551</t>
  </si>
  <si>
    <t>K8511</t>
  </si>
  <si>
    <t>K347</t>
  </si>
  <si>
    <t>福州—北京</t>
  </si>
  <si>
    <t>K4646</t>
  </si>
  <si>
    <t>4:46/50</t>
  </si>
  <si>
    <t>郑州—温州</t>
  </si>
  <si>
    <t>K1237</t>
  </si>
  <si>
    <t>K1050</t>
  </si>
  <si>
    <t>Z48</t>
  </si>
  <si>
    <t>Z258</t>
  </si>
  <si>
    <t>K307</t>
  </si>
  <si>
    <t>T7786</t>
  </si>
  <si>
    <t>北京—福州</t>
  </si>
  <si>
    <t>K4645</t>
  </si>
  <si>
    <t>8:31/39</t>
  </si>
  <si>
    <t>D5491</t>
  </si>
  <si>
    <t>D5484</t>
  </si>
  <si>
    <t>K1049</t>
  </si>
  <si>
    <t>D771</t>
  </si>
  <si>
    <t>K423</t>
  </si>
  <si>
    <t>K751</t>
  </si>
  <si>
    <t>K581</t>
  </si>
  <si>
    <t>K2906</t>
  </si>
  <si>
    <t>K1075</t>
  </si>
  <si>
    <t>K210</t>
  </si>
  <si>
    <t>K1091</t>
  </si>
  <si>
    <t>Z288</t>
  </si>
  <si>
    <t>D5496</t>
  </si>
  <si>
    <t>D5483</t>
  </si>
  <si>
    <t>K529</t>
  </si>
  <si>
    <t>K845</t>
  </si>
  <si>
    <t>K1371</t>
  </si>
  <si>
    <t>K102</t>
  </si>
  <si>
    <t>K1092</t>
  </si>
  <si>
    <t>K8514</t>
  </si>
  <si>
    <t>T7785</t>
  </si>
  <si>
    <t>D5495</t>
  </si>
  <si>
    <t>D5486</t>
  </si>
  <si>
    <t>K552</t>
  </si>
  <si>
    <t>K1245</t>
  </si>
  <si>
    <t>D5492</t>
  </si>
  <si>
    <t>D5485</t>
  </si>
  <si>
    <t>K424</t>
  </si>
  <si>
    <t>K1396</t>
  </si>
  <si>
    <t>K209</t>
  </si>
  <si>
    <t>K1238</t>
  </si>
  <si>
    <t>D772</t>
  </si>
  <si>
    <t>K1395</t>
  </si>
  <si>
    <t>K2905</t>
  </si>
  <si>
    <t>Z257</t>
  </si>
  <si>
    <t>K1127</t>
  </si>
  <si>
    <t>K101</t>
  </si>
  <si>
    <t>Z287</t>
  </si>
  <si>
    <t>Z33</t>
  </si>
  <si>
    <t>Z47</t>
  </si>
  <si>
    <t>K348</t>
  </si>
  <si>
    <t>K271</t>
  </si>
  <si>
    <t>非台风影响，因客营函〔2021〕100号，7月22日-9月18日停运</t>
  </si>
  <si>
    <t>K272</t>
  </si>
  <si>
    <t>K1209</t>
  </si>
  <si>
    <t>非台风影响，因客营函〔2021〕100号，7月2日至9月18日停运</t>
  </si>
  <si>
    <t>K1210</t>
  </si>
  <si>
    <t>高铁受水害、台风影响列车一览表</t>
  </si>
  <si>
    <t>高铁</t>
  </si>
  <si>
    <t>G7492</t>
  </si>
  <si>
    <t>G4917</t>
  </si>
  <si>
    <t>G7372</t>
  </si>
  <si>
    <t>D3211</t>
  </si>
  <si>
    <t>G7331</t>
  </si>
  <si>
    <t>G7382</t>
  </si>
  <si>
    <t>G7333</t>
  </si>
  <si>
    <t>G1421</t>
  </si>
  <si>
    <t>G1383</t>
  </si>
  <si>
    <t>G7380</t>
  </si>
  <si>
    <t>G7330</t>
  </si>
  <si>
    <t>G1403</t>
  </si>
  <si>
    <t>G7764</t>
  </si>
  <si>
    <t>缩短至上海虹桥始发（义乌站停运）</t>
  </si>
  <si>
    <t>G2558</t>
  </si>
  <si>
    <t>G1651</t>
  </si>
  <si>
    <t>G1417</t>
  </si>
  <si>
    <t>G7524</t>
  </si>
  <si>
    <t>G2365</t>
  </si>
  <si>
    <t>G1371</t>
  </si>
  <si>
    <t>G178</t>
  </si>
  <si>
    <t>G7625</t>
  </si>
  <si>
    <t>G2189</t>
  </si>
  <si>
    <t>G7602</t>
  </si>
  <si>
    <t>G1667</t>
  </si>
  <si>
    <t>G1228</t>
  </si>
  <si>
    <t>G7650</t>
  </si>
  <si>
    <t>G1505</t>
  </si>
  <si>
    <t>G1605</t>
  </si>
  <si>
    <t>G1672</t>
  </si>
  <si>
    <t>G1337</t>
  </si>
  <si>
    <t>G7332</t>
  </si>
  <si>
    <t>G1492</t>
  </si>
  <si>
    <t>G1379</t>
  </si>
  <si>
    <t>G7467</t>
  </si>
  <si>
    <t>G1661</t>
  </si>
  <si>
    <t>G1503</t>
  </si>
  <si>
    <t>G7325</t>
  </si>
  <si>
    <t>G7349</t>
  </si>
  <si>
    <t>G7647</t>
  </si>
  <si>
    <t>G170</t>
  </si>
  <si>
    <t>G1655</t>
  </si>
  <si>
    <t>G7324</t>
  </si>
  <si>
    <t>G1377</t>
  </si>
  <si>
    <t>G1496</t>
  </si>
  <si>
    <t>非台风影响7月25日-8月19日停运</t>
  </si>
  <si>
    <t>G7627</t>
  </si>
  <si>
    <t>G7389</t>
  </si>
  <si>
    <t>G7346</t>
  </si>
  <si>
    <t>G1386</t>
  </si>
  <si>
    <t>G1665</t>
  </si>
  <si>
    <t>G1456</t>
  </si>
  <si>
    <t>G7477</t>
  </si>
  <si>
    <t>G1346</t>
  </si>
  <si>
    <t>G7616</t>
  </si>
  <si>
    <t>G7691</t>
  </si>
  <si>
    <t>G1301</t>
  </si>
  <si>
    <t>G7474</t>
  </si>
  <si>
    <t>G1391</t>
  </si>
  <si>
    <t>G2193</t>
  </si>
  <si>
    <t>G7348</t>
  </si>
  <si>
    <t>G7619</t>
  </si>
  <si>
    <t>G1584</t>
  </si>
  <si>
    <t>D3236</t>
  </si>
  <si>
    <t>G1482</t>
  </si>
  <si>
    <t>非台风影响7月25日-8月20日停运</t>
  </si>
  <si>
    <t>G1375</t>
  </si>
  <si>
    <t>G190</t>
  </si>
  <si>
    <t>G7695</t>
  </si>
  <si>
    <t>G7390</t>
  </si>
  <si>
    <t>G1731</t>
  </si>
  <si>
    <t>G7431</t>
  </si>
  <si>
    <t>G1451</t>
  </si>
  <si>
    <t>G7334</t>
  </si>
  <si>
    <t>G1333</t>
  </si>
  <si>
    <t>G1965</t>
  </si>
  <si>
    <t>G7345</t>
  </si>
  <si>
    <t>G7591</t>
  </si>
  <si>
    <t>G2335</t>
  </si>
  <si>
    <t>G1332</t>
  </si>
  <si>
    <t>G1387</t>
  </si>
  <si>
    <t>G1633</t>
  </si>
  <si>
    <t>G7335</t>
  </si>
  <si>
    <t>G7692</t>
  </si>
  <si>
    <t>G1369</t>
  </si>
  <si>
    <t>G7592</t>
  </si>
  <si>
    <t>G1659</t>
  </si>
  <si>
    <t>G1352</t>
  </si>
  <si>
    <t>G7375</t>
  </si>
  <si>
    <t>G1389</t>
  </si>
  <si>
    <t>G7478</t>
  </si>
  <si>
    <t>G7193</t>
  </si>
  <si>
    <t>G7326</t>
  </si>
  <si>
    <t>G1679</t>
  </si>
  <si>
    <t>G1462</t>
  </si>
  <si>
    <t>G1370</t>
  </si>
  <si>
    <t>G7376</t>
  </si>
  <si>
    <t>G7495</t>
  </si>
  <si>
    <t>G1355</t>
  </si>
  <si>
    <t>G1897</t>
  </si>
  <si>
    <t>G7468</t>
  </si>
  <si>
    <t>G1484</t>
  </si>
  <si>
    <t>G1638</t>
  </si>
  <si>
    <t>G1898</t>
  </si>
  <si>
    <t>G1675</t>
  </si>
  <si>
    <t>G7347</t>
  </si>
  <si>
    <t>G1666</t>
  </si>
  <si>
    <t>G1495</t>
  </si>
  <si>
    <t>G7336</t>
  </si>
  <si>
    <t>G169</t>
  </si>
  <si>
    <t>G7760</t>
  </si>
  <si>
    <t>G1305</t>
  </si>
  <si>
    <t>G7464</t>
  </si>
  <si>
    <t>G1637</t>
  </si>
  <si>
    <t>G62</t>
  </si>
  <si>
    <t>G7337</t>
  </si>
  <si>
    <t>G2334</t>
  </si>
  <si>
    <t>G1966</t>
  </si>
  <si>
    <t>G1483</t>
  </si>
  <si>
    <t>非台风7月26日-8月21日影响停运</t>
  </si>
  <si>
    <t>G1362</t>
  </si>
  <si>
    <t>D3235</t>
  </si>
  <si>
    <t>G7465</t>
  </si>
  <si>
    <t>G7626</t>
  </si>
  <si>
    <t>G1378</t>
  </si>
  <si>
    <t>G181</t>
  </si>
  <si>
    <t>G1642</t>
  </si>
  <si>
    <t>G1732</t>
  </si>
  <si>
    <t>G7321</t>
  </si>
  <si>
    <t>G1388</t>
  </si>
  <si>
    <t>G1662</t>
  </si>
  <si>
    <t>G7473</t>
  </si>
  <si>
    <t>G1372</t>
  </si>
  <si>
    <t>G1677</t>
  </si>
  <si>
    <t>G1380</t>
  </si>
  <si>
    <t>G1433</t>
  </si>
  <si>
    <t>G7648</t>
  </si>
  <si>
    <t>G1385</t>
  </si>
  <si>
    <t>G7642</t>
  </si>
  <si>
    <t>G7463</t>
  </si>
  <si>
    <t>G2336</t>
  </si>
  <si>
    <t>G7615</t>
  </si>
  <si>
    <t>G1654</t>
  </si>
  <si>
    <t>G1363</t>
  </si>
  <si>
    <t>G1656</t>
  </si>
  <si>
    <t>G1334</t>
  </si>
  <si>
    <t>G1502</t>
  </si>
  <si>
    <t>G1641</t>
  </si>
  <si>
    <t>G1392</t>
  </si>
  <si>
    <t>G7366</t>
  </si>
  <si>
    <t>G7338</t>
  </si>
  <si>
    <t>G1328</t>
  </si>
  <si>
    <t>G1606</t>
  </si>
  <si>
    <t>G7350</t>
  </si>
  <si>
    <t>G7371</t>
  </si>
  <si>
    <t>G1504</t>
  </si>
  <si>
    <t>G1395</t>
  </si>
  <si>
    <t>G1302</t>
  </si>
  <si>
    <t>G7339</t>
  </si>
  <si>
    <t>G7649</t>
  </si>
  <si>
    <t>G1374</t>
  </si>
  <si>
    <t>G7340</t>
  </si>
  <si>
    <t>G1227</t>
  </si>
  <si>
    <t>G7496</t>
  </si>
  <si>
    <t>G7343</t>
  </si>
  <si>
    <t>G1394</t>
  </si>
  <si>
    <t>G7629</t>
  </si>
  <si>
    <t>G2190</t>
  </si>
  <si>
    <t>G1640</t>
  </si>
  <si>
    <t>G7381</t>
  </si>
  <si>
    <t>G7628</t>
  </si>
  <si>
    <t>G1506</t>
  </si>
  <si>
    <t>G7655</t>
  </si>
  <si>
    <t>G7491</t>
  </si>
  <si>
    <t>G1658</t>
  </si>
  <si>
    <t>G2366</t>
  </si>
  <si>
    <t>G1376</t>
  </si>
  <si>
    <t>G1338</t>
  </si>
  <si>
    <t>G7462</t>
  </si>
  <si>
    <t>G1306</t>
  </si>
  <si>
    <t>G1660</t>
  </si>
  <si>
    <t>G2557</t>
  </si>
  <si>
    <t>G7342</t>
  </si>
  <si>
    <t>G1881</t>
  </si>
  <si>
    <t>G191</t>
  </si>
  <si>
    <t>G1422</t>
  </si>
  <si>
    <t>D3212</t>
  </si>
  <si>
    <t>G4918</t>
  </si>
  <si>
    <t>G7466</t>
  </si>
  <si>
    <t>G7383</t>
  </si>
  <si>
    <t>G1404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</si>
</sst>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7" fillId="0" borderId="9" xfId="63" applyFont="1" applyFill="1" applyBorder="1" applyAlignment="1">
      <alignment horizontal="center" vertical="center"/>
      <protection/>
    </xf>
    <xf numFmtId="0" fontId="47" fillId="0" borderId="9" xfId="63" applyFont="1" applyBorder="1" applyAlignment="1">
      <alignment horizontal="center" vertical="center"/>
      <protection/>
    </xf>
    <xf numFmtId="0" fontId="45" fillId="0" borderId="9" xfId="0" applyFont="1" applyBorder="1" applyAlignment="1">
      <alignment vertical="center"/>
    </xf>
    <xf numFmtId="176" fontId="45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7" fillId="0" borderId="13" xfId="63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52;&#26377;&#25991;&#20214;\&#20844;&#21578;\2021&#24180;&#36890;&#30693;\2021&#24180;&#20572;&#36816;&#36710;&#27425;&#19968;&#35272;&#34920;4&#26376;26&#26085;&#3621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52;&#26377;&#25991;&#20214;\&#35843;&#22270;\2021\2021.6.25\&#26102;&#21051;&#34920;\&#31616;&#21333;&#26102;&#21051;&#34920;2021.6.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铁"/>
      <sheetName val="普铁"/>
      <sheetName val="6.25时刻表"/>
      <sheetName val="4.10时刻表"/>
      <sheetName val="1.20时刻表"/>
      <sheetName val="春运时刻表"/>
      <sheetName val="Sheet1"/>
    </sheetNames>
    <sheetDataSet>
      <sheetData sheetId="2">
        <row r="2">
          <cell r="C2" t="str">
            <v>车次</v>
          </cell>
          <cell r="D2" t="str">
            <v>运行区间</v>
          </cell>
          <cell r="E2" t="str">
            <v>本站到</v>
          </cell>
          <cell r="F2" t="str">
            <v>本站开</v>
          </cell>
        </row>
        <row r="3">
          <cell r="C3" t="str">
            <v>D3211</v>
          </cell>
          <cell r="D3" t="str">
            <v>湖州—厦门北</v>
          </cell>
          <cell r="E3">
            <v>0.32222222222222224</v>
          </cell>
          <cell r="F3">
            <v>0.3236111111111111</v>
          </cell>
        </row>
        <row r="4">
          <cell r="C4" t="str">
            <v>D3212</v>
          </cell>
          <cell r="D4" t="str">
            <v>厦门北—湖州</v>
          </cell>
          <cell r="E4" t="str">
            <v>22:20</v>
          </cell>
          <cell r="F4" t="str">
            <v>22:23</v>
          </cell>
        </row>
        <row r="5">
          <cell r="C5" t="str">
            <v>D3235</v>
          </cell>
          <cell r="D5" t="str">
            <v>南京南—福州南</v>
          </cell>
          <cell r="E5" t="str">
            <v>17:30</v>
          </cell>
          <cell r="F5" t="str">
            <v>17:32</v>
          </cell>
        </row>
        <row r="6">
          <cell r="C6" t="str">
            <v>D3236</v>
          </cell>
          <cell r="D6" t="str">
            <v>福州南—南京南</v>
          </cell>
          <cell r="E6" t="str">
            <v>12:35</v>
          </cell>
          <cell r="F6" t="str">
            <v>12:38</v>
          </cell>
        </row>
        <row r="7">
          <cell r="C7" t="str">
            <v>G1227</v>
          </cell>
          <cell r="D7" t="str">
            <v>沈阳北—苍南</v>
          </cell>
          <cell r="E7" t="str">
            <v>20:20</v>
          </cell>
          <cell r="F7" t="str">
            <v>20:28</v>
          </cell>
        </row>
        <row r="8">
          <cell r="C8" t="str">
            <v>G1228</v>
          </cell>
          <cell r="D8" t="str">
            <v>苍南—沈阳北</v>
          </cell>
          <cell r="E8">
            <v>0.3923611111111111</v>
          </cell>
          <cell r="F8">
            <v>0.39375</v>
          </cell>
        </row>
        <row r="9">
          <cell r="C9" t="str">
            <v>G1301</v>
          </cell>
          <cell r="D9" t="str">
            <v>南通—珠海</v>
          </cell>
          <cell r="E9" t="str">
            <v>12:00</v>
          </cell>
          <cell r="F9" t="str">
            <v>12:06</v>
          </cell>
        </row>
        <row r="10">
          <cell r="C10" t="str">
            <v>G1302</v>
          </cell>
          <cell r="D10" t="str">
            <v>珠海—南通</v>
          </cell>
          <cell r="E10" t="str">
            <v>20:08</v>
          </cell>
          <cell r="F10" t="str">
            <v>20:11</v>
          </cell>
        </row>
        <row r="11">
          <cell r="C11" t="str">
            <v>G1305</v>
          </cell>
          <cell r="D11" t="str">
            <v>上海虹桥—广州南</v>
          </cell>
          <cell r="E11" t="str">
            <v>16:45</v>
          </cell>
          <cell r="F11" t="str">
            <v>16:48</v>
          </cell>
        </row>
        <row r="12">
          <cell r="C12" t="str">
            <v>G1306</v>
          </cell>
          <cell r="D12" t="str">
            <v>广州南—上海虹桥</v>
          </cell>
          <cell r="E12" t="str">
            <v>21:42</v>
          </cell>
          <cell r="F12" t="str">
            <v>21:44</v>
          </cell>
        </row>
        <row r="13">
          <cell r="C13" t="str">
            <v>G1328</v>
          </cell>
          <cell r="D13" t="str">
            <v>六盘水—上海虹桥</v>
          </cell>
          <cell r="E13" t="str">
            <v>19:48</v>
          </cell>
          <cell r="F13" t="str">
            <v>19:51</v>
          </cell>
        </row>
        <row r="14">
          <cell r="C14" t="str">
            <v>G1332</v>
          </cell>
          <cell r="D14" t="str">
            <v>贵阳北—杭州东</v>
          </cell>
          <cell r="E14" t="str">
            <v>14:00</v>
          </cell>
          <cell r="F14" t="str">
            <v>14:02</v>
          </cell>
        </row>
        <row r="15">
          <cell r="C15" t="str">
            <v>G1333</v>
          </cell>
          <cell r="D15" t="str">
            <v>上海虹桥—重庆西</v>
          </cell>
          <cell r="E15" t="str">
            <v>13:19</v>
          </cell>
          <cell r="F15" t="str">
            <v>13:22</v>
          </cell>
        </row>
        <row r="16">
          <cell r="C16" t="str">
            <v>G1334</v>
          </cell>
          <cell r="D16" t="str">
            <v>重庆西—上海虹桥</v>
          </cell>
          <cell r="E16" t="str">
            <v>19:11</v>
          </cell>
          <cell r="F16" t="str">
            <v>19:13</v>
          </cell>
        </row>
        <row r="17">
          <cell r="C17" t="str">
            <v>G1337</v>
          </cell>
          <cell r="D17" t="str">
            <v>上海虹桥—重庆西</v>
          </cell>
          <cell r="E17" t="str">
            <v>10:05</v>
          </cell>
          <cell r="F17" t="str">
            <v>10:07</v>
          </cell>
        </row>
        <row r="18">
          <cell r="C18" t="str">
            <v>G1338</v>
          </cell>
          <cell r="D18" t="str">
            <v>重庆西—上海虹桥</v>
          </cell>
          <cell r="E18" t="str">
            <v>21:31</v>
          </cell>
          <cell r="F18" t="str">
            <v>21:33</v>
          </cell>
        </row>
        <row r="19">
          <cell r="C19" t="str">
            <v>G1346</v>
          </cell>
          <cell r="D19" t="str">
            <v>长沙南—上海虹桥</v>
          </cell>
          <cell r="E19" t="str">
            <v>11:42</v>
          </cell>
          <cell r="F19" t="str">
            <v>11:44</v>
          </cell>
        </row>
        <row r="20">
          <cell r="C20" t="str">
            <v>G1352</v>
          </cell>
          <cell r="D20" t="str">
            <v>长沙南—上海虹桥</v>
          </cell>
          <cell r="E20" t="str">
            <v>14:29</v>
          </cell>
          <cell r="F20" t="str">
            <v>14:32</v>
          </cell>
        </row>
        <row r="21">
          <cell r="C21" t="str">
            <v>G1355</v>
          </cell>
          <cell r="D21" t="str">
            <v>上海虹桥—长沙南</v>
          </cell>
          <cell r="E21" t="str">
            <v>15:23</v>
          </cell>
          <cell r="F21" t="str">
            <v>15:25</v>
          </cell>
        </row>
        <row r="22">
          <cell r="C22" t="str">
            <v>G1362</v>
          </cell>
          <cell r="D22" t="str">
            <v>长沙南—上海虹桥</v>
          </cell>
          <cell r="E22" t="str">
            <v>17:23</v>
          </cell>
          <cell r="F22" t="str">
            <v>17:29</v>
          </cell>
        </row>
        <row r="23">
          <cell r="C23" t="str">
            <v>G1363</v>
          </cell>
          <cell r="D23" t="str">
            <v>上海虹桥—长沙南</v>
          </cell>
          <cell r="E23" t="str">
            <v>18:53</v>
          </cell>
          <cell r="F23" t="str">
            <v>18:55</v>
          </cell>
        </row>
        <row r="24">
          <cell r="C24" t="str">
            <v>G1369</v>
          </cell>
          <cell r="D24" t="str">
            <v>上海虹桥—怀化南</v>
          </cell>
          <cell r="E24" t="str">
            <v>14:21</v>
          </cell>
          <cell r="F24" t="str">
            <v>14:23</v>
          </cell>
        </row>
        <row r="25">
          <cell r="C25" t="str">
            <v>G1370</v>
          </cell>
          <cell r="D25" t="str">
            <v>怀化南—上海虹桥</v>
          </cell>
          <cell r="E25" t="str">
            <v>14:58</v>
          </cell>
          <cell r="F25" t="str">
            <v>15:00</v>
          </cell>
        </row>
        <row r="26">
          <cell r="C26" t="str">
            <v>G1371</v>
          </cell>
          <cell r="D26" t="str">
            <v>上海虹桥—昆明南</v>
          </cell>
          <cell r="E26">
            <v>0.3729166666666666</v>
          </cell>
          <cell r="F26">
            <v>0.3743055555555555</v>
          </cell>
        </row>
        <row r="27">
          <cell r="C27" t="str">
            <v>G1372</v>
          </cell>
          <cell r="D27" t="str">
            <v>昆明南—上海虹桥</v>
          </cell>
          <cell r="E27" t="str">
            <v>18:22</v>
          </cell>
          <cell r="F27" t="str">
            <v>18:24</v>
          </cell>
        </row>
        <row r="28">
          <cell r="C28" t="str">
            <v>G1374</v>
          </cell>
          <cell r="D28" t="str">
            <v>昆明南—上海虹桥</v>
          </cell>
          <cell r="E28" t="str">
            <v>20:16</v>
          </cell>
          <cell r="F28" t="str">
            <v>20:20</v>
          </cell>
        </row>
        <row r="29">
          <cell r="C29" t="str">
            <v>G1375</v>
          </cell>
          <cell r="D29" t="str">
            <v>上海虹桥—昆明南</v>
          </cell>
          <cell r="E29" t="str">
            <v>12:48</v>
          </cell>
          <cell r="F29" t="str">
            <v>12:50</v>
          </cell>
        </row>
        <row r="30">
          <cell r="C30" t="str">
            <v>G1376</v>
          </cell>
          <cell r="D30" t="str">
            <v>昆明南—上海虹桥</v>
          </cell>
          <cell r="E30" t="str">
            <v>21:26</v>
          </cell>
          <cell r="F30" t="str">
            <v>21:28</v>
          </cell>
        </row>
        <row r="31">
          <cell r="C31" t="str">
            <v>G1377</v>
          </cell>
          <cell r="D31" t="str">
            <v>南京南—昆明南</v>
          </cell>
          <cell r="E31" t="str">
            <v>11:07</v>
          </cell>
          <cell r="F31" t="str">
            <v>11:09</v>
          </cell>
        </row>
        <row r="32">
          <cell r="C32" t="str">
            <v>G1378</v>
          </cell>
          <cell r="D32" t="str">
            <v>昆明南—南京南</v>
          </cell>
          <cell r="E32" t="str">
            <v>17:51</v>
          </cell>
          <cell r="F32" t="str">
            <v>17:53</v>
          </cell>
        </row>
        <row r="33">
          <cell r="C33" t="str">
            <v>G1379</v>
          </cell>
          <cell r="D33" t="str">
            <v>南京南—昆明南</v>
          </cell>
          <cell r="E33" t="str">
            <v>10:11</v>
          </cell>
          <cell r="F33" t="str">
            <v>10:18</v>
          </cell>
        </row>
        <row r="34">
          <cell r="C34" t="str">
            <v>G1380</v>
          </cell>
          <cell r="D34" t="str">
            <v>昆明南—南京南</v>
          </cell>
          <cell r="E34" t="str">
            <v>18:28</v>
          </cell>
          <cell r="F34" t="str">
            <v>18:31</v>
          </cell>
        </row>
        <row r="35">
          <cell r="C35" t="str">
            <v>G1383</v>
          </cell>
          <cell r="D35" t="str">
            <v>上海虹桥—赣州西</v>
          </cell>
          <cell r="E35">
            <v>0.3458333333333334</v>
          </cell>
          <cell r="F35">
            <v>0.34791666666666665</v>
          </cell>
        </row>
        <row r="36">
          <cell r="C36" t="str">
            <v>G1385</v>
          </cell>
          <cell r="D36" t="str">
            <v>上海虹桥—赣州西</v>
          </cell>
          <cell r="E36" t="str">
            <v>18:36</v>
          </cell>
          <cell r="F36" t="str">
            <v>18:38</v>
          </cell>
        </row>
        <row r="37">
          <cell r="C37" t="str">
            <v>G1386</v>
          </cell>
          <cell r="D37" t="str">
            <v>赣州西—上海虹桥</v>
          </cell>
          <cell r="E37" t="str">
            <v>11:27</v>
          </cell>
          <cell r="F37" t="str">
            <v>11:31</v>
          </cell>
        </row>
        <row r="38">
          <cell r="C38" t="str">
            <v>G1387</v>
          </cell>
          <cell r="D38" t="str">
            <v>上海虹桥—南昌西</v>
          </cell>
          <cell r="E38" t="str">
            <v>13:55</v>
          </cell>
          <cell r="F38" t="str">
            <v>14:02</v>
          </cell>
        </row>
        <row r="39">
          <cell r="C39" t="str">
            <v>G1388</v>
          </cell>
          <cell r="D39" t="str">
            <v>南昌西—上海虹桥</v>
          </cell>
          <cell r="E39" t="str">
            <v>18:10</v>
          </cell>
          <cell r="F39" t="str">
            <v>18:12</v>
          </cell>
        </row>
        <row r="40">
          <cell r="C40" t="str">
            <v>G1389</v>
          </cell>
          <cell r="D40" t="str">
            <v>上海虹桥—南昌</v>
          </cell>
          <cell r="E40" t="str">
            <v>14:35</v>
          </cell>
          <cell r="F40" t="str">
            <v>14:38</v>
          </cell>
        </row>
        <row r="41">
          <cell r="C41" t="str">
            <v>G1391</v>
          </cell>
          <cell r="D41" t="str">
            <v>芜湖—昆明南</v>
          </cell>
          <cell r="E41" t="str">
            <v>12:16</v>
          </cell>
          <cell r="F41" t="str">
            <v>12:18</v>
          </cell>
        </row>
        <row r="42">
          <cell r="C42" t="str">
            <v>G1392</v>
          </cell>
          <cell r="D42" t="str">
            <v>昆明南—芜湖</v>
          </cell>
          <cell r="E42" t="str">
            <v>19:27</v>
          </cell>
          <cell r="F42" t="str">
            <v>19:34</v>
          </cell>
        </row>
        <row r="43">
          <cell r="C43" t="str">
            <v>G1394</v>
          </cell>
          <cell r="D43" t="str">
            <v>南昌—上海虹桥</v>
          </cell>
          <cell r="E43" t="str">
            <v>20:41</v>
          </cell>
          <cell r="F43" t="str">
            <v>20:43</v>
          </cell>
        </row>
        <row r="44">
          <cell r="C44" t="str">
            <v>G1395</v>
          </cell>
          <cell r="D44" t="str">
            <v>上海虹桥—南昌西</v>
          </cell>
          <cell r="E44" t="str">
            <v>20:05</v>
          </cell>
          <cell r="F44" t="str">
            <v>20:08</v>
          </cell>
        </row>
        <row r="45">
          <cell r="C45" t="str">
            <v>G1403</v>
          </cell>
          <cell r="D45" t="str">
            <v>杭州东—广州南</v>
          </cell>
          <cell r="E45">
            <v>0.3541666666666667</v>
          </cell>
          <cell r="F45">
            <v>0.35555555555555557</v>
          </cell>
        </row>
        <row r="46">
          <cell r="C46" t="str">
            <v>G1404</v>
          </cell>
          <cell r="D46" t="str">
            <v>广州南—杭州东</v>
          </cell>
          <cell r="E46" t="str">
            <v>22:48</v>
          </cell>
          <cell r="F46" t="str">
            <v>22:50</v>
          </cell>
        </row>
        <row r="47">
          <cell r="C47" t="str">
            <v>G1417</v>
          </cell>
          <cell r="D47" t="str">
            <v>宁波—长沙南</v>
          </cell>
          <cell r="E47">
            <v>0.3652777777777778</v>
          </cell>
          <cell r="F47">
            <v>0.3666666666666667</v>
          </cell>
        </row>
        <row r="48">
          <cell r="C48" t="str">
            <v>G1421</v>
          </cell>
          <cell r="D48" t="str">
            <v>嘉兴南—玉溪</v>
          </cell>
          <cell r="E48">
            <v>0.34027777777777773</v>
          </cell>
          <cell r="F48">
            <v>0.3416666666666666</v>
          </cell>
        </row>
        <row r="49">
          <cell r="C49" t="str">
            <v>G1422</v>
          </cell>
          <cell r="D49" t="str">
            <v>玉溪—嘉兴南</v>
          </cell>
          <cell r="E49" t="str">
            <v>22:16</v>
          </cell>
          <cell r="F49" t="str">
            <v>22:18</v>
          </cell>
        </row>
        <row r="50">
          <cell r="C50" t="str">
            <v>G1433</v>
          </cell>
          <cell r="D50" t="str">
            <v>宁波—长沙南</v>
          </cell>
          <cell r="E50" t="str">
            <v>18:31</v>
          </cell>
          <cell r="F50" t="str">
            <v>18:33</v>
          </cell>
        </row>
        <row r="51">
          <cell r="C51" t="str">
            <v>G1451</v>
          </cell>
          <cell r="D51" t="str">
            <v>杭州东—南昌西</v>
          </cell>
          <cell r="E51" t="str">
            <v>13:10</v>
          </cell>
          <cell r="F51" t="str">
            <v>13:12</v>
          </cell>
        </row>
        <row r="52">
          <cell r="C52" t="str">
            <v>G1456</v>
          </cell>
          <cell r="D52" t="str">
            <v>九江—杭州东</v>
          </cell>
          <cell r="E52" t="str">
            <v>11:34</v>
          </cell>
          <cell r="F52" t="str">
            <v>11:36</v>
          </cell>
        </row>
        <row r="53">
          <cell r="C53" t="str">
            <v>G1462</v>
          </cell>
          <cell r="D53" t="str">
            <v>赣州西—杭州东</v>
          </cell>
          <cell r="E53" t="str">
            <v>14:53</v>
          </cell>
          <cell r="F53" t="str">
            <v>14:55</v>
          </cell>
        </row>
        <row r="54">
          <cell r="C54" t="str">
            <v>G1482</v>
          </cell>
          <cell r="D54" t="str">
            <v>长沙南—南京南</v>
          </cell>
          <cell r="E54" t="str">
            <v>12:42</v>
          </cell>
          <cell r="F54" t="str">
            <v>12:44</v>
          </cell>
        </row>
        <row r="55">
          <cell r="C55" t="str">
            <v>G1483</v>
          </cell>
          <cell r="D55" t="str">
            <v>南京南—长沙南</v>
          </cell>
          <cell r="E55" t="str">
            <v>17:25</v>
          </cell>
          <cell r="F55" t="str">
            <v>17:27</v>
          </cell>
        </row>
        <row r="56">
          <cell r="C56" t="str">
            <v>G1484</v>
          </cell>
          <cell r="D56" t="str">
            <v>贵阳北—南京南</v>
          </cell>
          <cell r="E56" t="str">
            <v>15:38</v>
          </cell>
          <cell r="F56" t="str">
            <v>15:40</v>
          </cell>
        </row>
        <row r="57">
          <cell r="C57" t="str">
            <v>G1492</v>
          </cell>
          <cell r="D57" t="str">
            <v>南昌—南京南</v>
          </cell>
          <cell r="E57" t="str">
            <v>10:16</v>
          </cell>
          <cell r="F57" t="str">
            <v>10:18</v>
          </cell>
        </row>
        <row r="58">
          <cell r="C58" t="str">
            <v>G1495</v>
          </cell>
          <cell r="D58" t="str">
            <v>南京南—南昌</v>
          </cell>
          <cell r="E58" t="str">
            <v>16:04</v>
          </cell>
          <cell r="F58" t="str">
            <v>16:10</v>
          </cell>
        </row>
        <row r="59">
          <cell r="C59" t="str">
            <v>G1496</v>
          </cell>
          <cell r="D59" t="str">
            <v>南昌西—南京南</v>
          </cell>
          <cell r="E59" t="str">
            <v>11:10</v>
          </cell>
          <cell r="F59" t="str">
            <v>11:12</v>
          </cell>
        </row>
        <row r="60">
          <cell r="C60" t="str">
            <v>G1502</v>
          </cell>
          <cell r="D60" t="str">
            <v>南宁东—上海虹桥</v>
          </cell>
          <cell r="E60" t="str">
            <v>19:20</v>
          </cell>
          <cell r="F60" t="str">
            <v>19:22</v>
          </cell>
        </row>
        <row r="61">
          <cell r="C61" t="str">
            <v>G1503</v>
          </cell>
          <cell r="D61" t="str">
            <v>南京南—南宁东</v>
          </cell>
          <cell r="E61" t="str">
            <v>10:31</v>
          </cell>
          <cell r="F61" t="str">
            <v>10:35</v>
          </cell>
        </row>
        <row r="62">
          <cell r="C62" t="str">
            <v>G1504</v>
          </cell>
          <cell r="D62" t="str">
            <v>南宁东—南京南</v>
          </cell>
          <cell r="E62" t="str">
            <v>20:02</v>
          </cell>
          <cell r="F62" t="str">
            <v>20:06</v>
          </cell>
        </row>
        <row r="63">
          <cell r="C63" t="str">
            <v>G1505</v>
          </cell>
          <cell r="D63" t="str">
            <v>南京南—南宁东</v>
          </cell>
          <cell r="E63">
            <v>0.41041666666666665</v>
          </cell>
          <cell r="F63">
            <v>0.41180555555555554</v>
          </cell>
        </row>
        <row r="64">
          <cell r="C64" t="str">
            <v>G1506</v>
          </cell>
          <cell r="D64" t="str">
            <v>南宁东—南京南</v>
          </cell>
          <cell r="E64" t="str">
            <v>21:07</v>
          </cell>
          <cell r="F64" t="str">
            <v>21:10</v>
          </cell>
        </row>
        <row r="65">
          <cell r="C65" t="str">
            <v>G1584</v>
          </cell>
          <cell r="D65" t="str">
            <v>九江—无锡东</v>
          </cell>
          <cell r="E65" t="str">
            <v>12:30</v>
          </cell>
          <cell r="F65" t="str">
            <v>12:32</v>
          </cell>
        </row>
        <row r="66">
          <cell r="C66" t="str">
            <v>G1605</v>
          </cell>
          <cell r="D66" t="str">
            <v>南京南—平潭</v>
          </cell>
          <cell r="E66">
            <v>0.4138888888888889</v>
          </cell>
          <cell r="F66">
            <v>0.4152777777777778</v>
          </cell>
        </row>
        <row r="67">
          <cell r="C67" t="str">
            <v>G1606</v>
          </cell>
          <cell r="D67" t="str">
            <v>平潭—南京南</v>
          </cell>
          <cell r="E67" t="str">
            <v>19:53</v>
          </cell>
          <cell r="F67" t="str">
            <v>19:56</v>
          </cell>
        </row>
        <row r="68">
          <cell r="C68" t="str">
            <v>G1633</v>
          </cell>
          <cell r="D68" t="str">
            <v>上海虹桥—福州</v>
          </cell>
          <cell r="E68" t="str">
            <v>14:06</v>
          </cell>
          <cell r="F68" t="str">
            <v>14:08</v>
          </cell>
        </row>
        <row r="69">
          <cell r="C69" t="str">
            <v>G1637</v>
          </cell>
          <cell r="D69" t="str">
            <v>上海虹桥—福州</v>
          </cell>
          <cell r="E69" t="str">
            <v>16:56</v>
          </cell>
          <cell r="F69" t="str">
            <v>16:58</v>
          </cell>
        </row>
        <row r="70">
          <cell r="C70" t="str">
            <v>G1638</v>
          </cell>
          <cell r="D70" t="str">
            <v>福州—上海虹桥</v>
          </cell>
          <cell r="E70" t="str">
            <v>15:43</v>
          </cell>
          <cell r="F70" t="str">
            <v>15:45</v>
          </cell>
        </row>
        <row r="71">
          <cell r="C71" t="str">
            <v>G1640</v>
          </cell>
          <cell r="D71" t="str">
            <v>福州—上海虹桥</v>
          </cell>
          <cell r="E71" t="str">
            <v>20:55</v>
          </cell>
          <cell r="F71" t="str">
            <v>20:58</v>
          </cell>
        </row>
        <row r="72">
          <cell r="C72" t="str">
            <v>G1641</v>
          </cell>
          <cell r="D72" t="str">
            <v>杭州东—福州</v>
          </cell>
          <cell r="E72" t="str">
            <v>19:32</v>
          </cell>
          <cell r="F72" t="str">
            <v>19:34</v>
          </cell>
        </row>
        <row r="73">
          <cell r="C73" t="str">
            <v>G1642</v>
          </cell>
          <cell r="D73" t="str">
            <v>福州—杭州东</v>
          </cell>
          <cell r="E73" t="str">
            <v>17:55</v>
          </cell>
          <cell r="F73" t="str">
            <v>17:58</v>
          </cell>
        </row>
        <row r="74">
          <cell r="C74" t="str">
            <v>G1651</v>
          </cell>
          <cell r="D74" t="str">
            <v>上海虹桥—厦门北</v>
          </cell>
          <cell r="E74">
            <v>0.3611111111111111</v>
          </cell>
          <cell r="F74">
            <v>0.36319444444444443</v>
          </cell>
        </row>
        <row r="75">
          <cell r="C75" t="str">
            <v>G1654</v>
          </cell>
          <cell r="D75" t="str">
            <v>厦门北—上海虹桥</v>
          </cell>
          <cell r="E75" t="str">
            <v>18:48</v>
          </cell>
          <cell r="F75" t="str">
            <v>18:51</v>
          </cell>
        </row>
        <row r="76">
          <cell r="C76" t="str">
            <v>G1655</v>
          </cell>
          <cell r="D76" t="str">
            <v>上海虹桥—厦门北</v>
          </cell>
          <cell r="E76" t="str">
            <v>10:55</v>
          </cell>
          <cell r="F76" t="str">
            <v>10:57</v>
          </cell>
        </row>
        <row r="77">
          <cell r="C77" t="str">
            <v>G1656</v>
          </cell>
          <cell r="D77" t="str">
            <v>厦门北—上海虹桥</v>
          </cell>
          <cell r="E77" t="str">
            <v>19:06</v>
          </cell>
          <cell r="F77" t="str">
            <v>19:08</v>
          </cell>
        </row>
        <row r="78">
          <cell r="C78" t="str">
            <v>G1658</v>
          </cell>
          <cell r="D78" t="str">
            <v>厦门北—上海虹桥</v>
          </cell>
          <cell r="E78" t="str">
            <v>21:16</v>
          </cell>
          <cell r="F78" t="str">
            <v>21:18</v>
          </cell>
        </row>
        <row r="79">
          <cell r="C79" t="str">
            <v>G1659</v>
          </cell>
          <cell r="D79" t="str">
            <v>上海虹桥—厦门</v>
          </cell>
          <cell r="E79" t="str">
            <v>14:26</v>
          </cell>
          <cell r="F79" t="str">
            <v>14:28</v>
          </cell>
        </row>
        <row r="80">
          <cell r="C80" t="str">
            <v>G1660</v>
          </cell>
          <cell r="D80" t="str">
            <v>厦门北—上海虹桥</v>
          </cell>
          <cell r="E80" t="str">
            <v>21:47</v>
          </cell>
          <cell r="F80" t="str">
            <v>21:49</v>
          </cell>
        </row>
        <row r="81">
          <cell r="C81" t="str">
            <v>G1661</v>
          </cell>
          <cell r="D81" t="str">
            <v>蚌埠南—龙岩</v>
          </cell>
          <cell r="E81" t="str">
            <v>10:27</v>
          </cell>
          <cell r="F81" t="str">
            <v>10:30</v>
          </cell>
        </row>
        <row r="82">
          <cell r="C82" t="str">
            <v>G1662</v>
          </cell>
          <cell r="D82" t="str">
            <v>龙岩—蚌埠南</v>
          </cell>
          <cell r="E82" t="str">
            <v>18:15</v>
          </cell>
          <cell r="F82" t="str">
            <v>18:19</v>
          </cell>
        </row>
        <row r="83">
          <cell r="C83" t="str">
            <v>G1665</v>
          </cell>
          <cell r="D83" t="str">
            <v>徐州东—南昌西</v>
          </cell>
          <cell r="E83" t="str">
            <v>11:23</v>
          </cell>
          <cell r="F83" t="str">
            <v>11:31</v>
          </cell>
        </row>
        <row r="84">
          <cell r="C84" t="str">
            <v>G1666</v>
          </cell>
          <cell r="D84" t="str">
            <v>南昌西—徐州东</v>
          </cell>
          <cell r="E84" t="str">
            <v>16:07</v>
          </cell>
          <cell r="F84" t="str">
            <v>16:09</v>
          </cell>
        </row>
        <row r="85">
          <cell r="C85" t="str">
            <v>G1667</v>
          </cell>
          <cell r="D85" t="str">
            <v>南京南—厦门北</v>
          </cell>
          <cell r="E85">
            <v>0.3833333333333333</v>
          </cell>
          <cell r="F85">
            <v>0.38819444444444445</v>
          </cell>
        </row>
        <row r="86">
          <cell r="C86" t="str">
            <v>G1672</v>
          </cell>
          <cell r="D86" t="str">
            <v>福州—南京南</v>
          </cell>
          <cell r="E86">
            <v>0.4145833333333333</v>
          </cell>
          <cell r="F86">
            <v>0.4159722222222222</v>
          </cell>
        </row>
        <row r="87">
          <cell r="C87" t="str">
            <v>G1675</v>
          </cell>
          <cell r="D87" t="str">
            <v>南京南—厦门北</v>
          </cell>
          <cell r="E87" t="str">
            <v>15:49</v>
          </cell>
          <cell r="F87" t="str">
            <v>15:52</v>
          </cell>
        </row>
        <row r="88">
          <cell r="C88" t="str">
            <v>G1677</v>
          </cell>
          <cell r="D88" t="str">
            <v>南京南—福州</v>
          </cell>
          <cell r="E88" t="str">
            <v>18:26</v>
          </cell>
          <cell r="F88" t="str">
            <v>18:28</v>
          </cell>
        </row>
        <row r="89">
          <cell r="C89" t="str">
            <v>G1679</v>
          </cell>
          <cell r="D89" t="str">
            <v>杭州东—厦门</v>
          </cell>
          <cell r="E89" t="str">
            <v>14:52</v>
          </cell>
          <cell r="F89" t="str">
            <v>14:54</v>
          </cell>
        </row>
        <row r="90">
          <cell r="C90" t="str">
            <v>G169</v>
          </cell>
          <cell r="D90" t="str">
            <v>北京南—南昌西</v>
          </cell>
          <cell r="E90" t="str">
            <v>16:15</v>
          </cell>
          <cell r="F90" t="str">
            <v>16:17</v>
          </cell>
        </row>
        <row r="91">
          <cell r="C91" t="str">
            <v>G170</v>
          </cell>
          <cell r="D91" t="str">
            <v>南昌西—北京南</v>
          </cell>
          <cell r="E91" t="str">
            <v>10:54</v>
          </cell>
          <cell r="F91" t="str">
            <v>10:56</v>
          </cell>
        </row>
        <row r="92">
          <cell r="C92" t="str">
            <v>G1731</v>
          </cell>
          <cell r="D92" t="str">
            <v>济南东—苍南</v>
          </cell>
          <cell r="E92" t="str">
            <v>12:58</v>
          </cell>
          <cell r="F92" t="str">
            <v>13:00</v>
          </cell>
        </row>
        <row r="93">
          <cell r="C93" t="str">
            <v>G1732</v>
          </cell>
          <cell r="D93" t="str">
            <v>苍南—济南东</v>
          </cell>
          <cell r="E93" t="str">
            <v>18:00</v>
          </cell>
          <cell r="F93" t="str">
            <v>18:05</v>
          </cell>
        </row>
        <row r="94">
          <cell r="C94" t="str">
            <v>G178</v>
          </cell>
          <cell r="D94" t="str">
            <v>江山—北京南</v>
          </cell>
          <cell r="E94">
            <v>0.3763888888888889</v>
          </cell>
          <cell r="F94">
            <v>0.37777777777777777</v>
          </cell>
        </row>
        <row r="95">
          <cell r="C95" t="str">
            <v>G181</v>
          </cell>
          <cell r="D95" t="str">
            <v>北京南—苍南</v>
          </cell>
          <cell r="E95" t="str">
            <v>17:51</v>
          </cell>
          <cell r="F95" t="str">
            <v>17:53</v>
          </cell>
        </row>
        <row r="96">
          <cell r="C96" t="str">
            <v>G1881</v>
          </cell>
          <cell r="D96" t="str">
            <v>西安北—金华南</v>
          </cell>
          <cell r="E96" t="str">
            <v>22:10</v>
          </cell>
          <cell r="F96" t="str">
            <v>22:12</v>
          </cell>
        </row>
        <row r="97">
          <cell r="C97" t="str">
            <v>G1897</v>
          </cell>
          <cell r="D97" t="str">
            <v>西安北—义乌</v>
          </cell>
          <cell r="E97" t="str">
            <v>15:28</v>
          </cell>
        </row>
        <row r="98">
          <cell r="C98" t="str">
            <v>G1898</v>
          </cell>
          <cell r="D98" t="str">
            <v>义乌—西安北</v>
          </cell>
          <cell r="E98" t="str">
            <v/>
          </cell>
          <cell r="F98" t="str">
            <v>15:51</v>
          </cell>
        </row>
        <row r="99">
          <cell r="C99" t="str">
            <v>G190</v>
          </cell>
          <cell r="D99" t="str">
            <v>苍南—北京南</v>
          </cell>
          <cell r="E99" t="str">
            <v>12:51</v>
          </cell>
          <cell r="F99" t="str">
            <v>12:53</v>
          </cell>
        </row>
        <row r="100">
          <cell r="C100" t="str">
            <v>G191</v>
          </cell>
          <cell r="D100" t="str">
            <v>北京南—江山</v>
          </cell>
          <cell r="E100" t="str">
            <v>22:14</v>
          </cell>
          <cell r="F100" t="str">
            <v>22:17</v>
          </cell>
        </row>
        <row r="101">
          <cell r="C101" t="str">
            <v>G1965</v>
          </cell>
          <cell r="D101" t="str">
            <v>郑州东—温州南</v>
          </cell>
          <cell r="E101" t="str">
            <v>13:26</v>
          </cell>
          <cell r="F101" t="str">
            <v>13:28</v>
          </cell>
        </row>
        <row r="102">
          <cell r="C102" t="str">
            <v>G1966</v>
          </cell>
          <cell r="D102" t="str">
            <v>温州南—郑州东</v>
          </cell>
          <cell r="E102" t="str">
            <v>17:14</v>
          </cell>
          <cell r="F102" t="str">
            <v>17:16</v>
          </cell>
        </row>
        <row r="103">
          <cell r="C103" t="str">
            <v>G2189</v>
          </cell>
          <cell r="D103" t="str">
            <v>上海虹桥—成都东</v>
          </cell>
          <cell r="E103">
            <v>0.37916666666666665</v>
          </cell>
          <cell r="F103">
            <v>0.38125000000000003</v>
          </cell>
        </row>
        <row r="104">
          <cell r="C104" t="str">
            <v>G2190</v>
          </cell>
          <cell r="D104" t="str">
            <v>成都东—上海虹桥</v>
          </cell>
          <cell r="E104" t="str">
            <v>20:46</v>
          </cell>
          <cell r="F104" t="str">
            <v>20:48</v>
          </cell>
        </row>
        <row r="105">
          <cell r="C105" t="str">
            <v>G2193</v>
          </cell>
          <cell r="D105" t="str">
            <v>上海虹桥—成都东</v>
          </cell>
          <cell r="E105" t="str">
            <v>12:22</v>
          </cell>
          <cell r="F105" t="str">
            <v>12:24</v>
          </cell>
        </row>
        <row r="106">
          <cell r="C106" t="str">
            <v>G2334</v>
          </cell>
          <cell r="D106" t="str">
            <v>贵阳北—宁海</v>
          </cell>
          <cell r="E106" t="str">
            <v>17:01</v>
          </cell>
          <cell r="F106" t="str">
            <v>17:10</v>
          </cell>
        </row>
        <row r="107">
          <cell r="C107" t="str">
            <v>G2335</v>
          </cell>
          <cell r="D107" t="str">
            <v>南京南—贵阳北</v>
          </cell>
          <cell r="E107" t="str">
            <v>13:49</v>
          </cell>
          <cell r="F107" t="str">
            <v>13:52</v>
          </cell>
        </row>
        <row r="108">
          <cell r="C108" t="str">
            <v>G2336</v>
          </cell>
          <cell r="D108" t="str">
            <v>贵阳北—南京南</v>
          </cell>
          <cell r="E108" t="str">
            <v>18:43</v>
          </cell>
          <cell r="F108" t="str">
            <v>18:46</v>
          </cell>
        </row>
        <row r="109">
          <cell r="C109" t="str">
            <v>G2365</v>
          </cell>
          <cell r="D109" t="str">
            <v>上海虹桥—邵阳</v>
          </cell>
          <cell r="E109">
            <v>0.36944444444444446</v>
          </cell>
          <cell r="F109">
            <v>0.37083333333333335</v>
          </cell>
        </row>
        <row r="110">
          <cell r="C110" t="str">
            <v>G2366</v>
          </cell>
          <cell r="D110" t="str">
            <v>邵阳—上海虹桥</v>
          </cell>
          <cell r="E110" t="str">
            <v>21:21</v>
          </cell>
          <cell r="F110" t="str">
            <v>21:23</v>
          </cell>
        </row>
        <row r="111">
          <cell r="C111" t="str">
            <v>G2557</v>
          </cell>
          <cell r="D111" t="str">
            <v>北京南—金华南</v>
          </cell>
          <cell r="E111" t="str">
            <v>21:46</v>
          </cell>
          <cell r="F111" t="str">
            <v>21:49</v>
          </cell>
        </row>
        <row r="112">
          <cell r="C112" t="str">
            <v>G2558</v>
          </cell>
          <cell r="D112" t="str">
            <v>永康南—北京南</v>
          </cell>
          <cell r="E112">
            <v>0.36041666666666666</v>
          </cell>
          <cell r="F112">
            <v>0.36180555555555555</v>
          </cell>
        </row>
        <row r="113">
          <cell r="C113" t="str">
            <v>G4917</v>
          </cell>
          <cell r="D113" t="str">
            <v>上海虹桥—南昌西</v>
          </cell>
          <cell r="E113">
            <v>0.2972222222222222</v>
          </cell>
          <cell r="F113">
            <v>0.29930555555555555</v>
          </cell>
        </row>
        <row r="114">
          <cell r="C114" t="str">
            <v>G4918</v>
          </cell>
          <cell r="D114" t="str">
            <v>赣州西—上海虹桥</v>
          </cell>
          <cell r="E114" t="str">
            <v>22:25</v>
          </cell>
          <cell r="F114" t="str">
            <v>22:28</v>
          </cell>
        </row>
        <row r="115">
          <cell r="C115" t="str">
            <v>G62</v>
          </cell>
          <cell r="D115" t="str">
            <v>南昌西—济南西</v>
          </cell>
          <cell r="E115" t="str">
            <v>16:56</v>
          </cell>
          <cell r="F115" t="str">
            <v>16:58</v>
          </cell>
        </row>
        <row r="116">
          <cell r="C116" t="str">
            <v>G7193</v>
          </cell>
          <cell r="D116" t="str">
            <v>上海虹桥—丽水</v>
          </cell>
          <cell r="E116" t="str">
            <v>14:40</v>
          </cell>
          <cell r="F116" t="str">
            <v>14:49</v>
          </cell>
        </row>
        <row r="117">
          <cell r="C117" t="str">
            <v>G7321</v>
          </cell>
          <cell r="D117" t="str">
            <v>上海虹桥—温州南</v>
          </cell>
          <cell r="E117" t="str">
            <v>18:02</v>
          </cell>
          <cell r="F117" t="str">
            <v>18:08</v>
          </cell>
        </row>
        <row r="118">
          <cell r="C118" t="str">
            <v>G7324</v>
          </cell>
          <cell r="D118" t="str">
            <v>温州南—上海虹桥</v>
          </cell>
          <cell r="E118" t="str">
            <v>10:59</v>
          </cell>
          <cell r="F118" t="str">
            <v>11:04</v>
          </cell>
        </row>
        <row r="119">
          <cell r="C119" t="str">
            <v>G7325</v>
          </cell>
          <cell r="D119" t="str">
            <v>张家港—瑞安</v>
          </cell>
          <cell r="E119" t="str">
            <v>10:37</v>
          </cell>
          <cell r="F119" t="str">
            <v>10:40</v>
          </cell>
        </row>
        <row r="120">
          <cell r="C120" t="str">
            <v>G7326</v>
          </cell>
          <cell r="D120" t="str">
            <v>瑞安—上海虹桥</v>
          </cell>
          <cell r="E120" t="str">
            <v>14:48</v>
          </cell>
          <cell r="F120" t="str">
            <v>14:50</v>
          </cell>
        </row>
        <row r="121">
          <cell r="C121" t="str">
            <v>G7330</v>
          </cell>
          <cell r="D121" t="str">
            <v>温州南—上海虹桥</v>
          </cell>
          <cell r="E121">
            <v>0.3513888888888889</v>
          </cell>
          <cell r="F121">
            <v>0.3534722222222222</v>
          </cell>
        </row>
        <row r="122">
          <cell r="C122" t="str">
            <v>G7331</v>
          </cell>
          <cell r="D122" t="str">
            <v>上海虹桥—温州南</v>
          </cell>
          <cell r="E122">
            <v>0.3284722222222222</v>
          </cell>
          <cell r="F122">
            <v>0.3298611111111111</v>
          </cell>
        </row>
        <row r="123">
          <cell r="C123" t="str">
            <v>G7332</v>
          </cell>
          <cell r="D123" t="str">
            <v>苍南—上海虹桥</v>
          </cell>
          <cell r="E123" t="str">
            <v>10:11</v>
          </cell>
          <cell r="F123" t="str">
            <v>10:13</v>
          </cell>
        </row>
        <row r="124">
          <cell r="C124" t="str">
            <v>G7333</v>
          </cell>
          <cell r="D124" t="str">
            <v>上海虹桥—温州南</v>
          </cell>
          <cell r="E124">
            <v>0.3354166666666667</v>
          </cell>
          <cell r="F124">
            <v>0.3368055555555556</v>
          </cell>
        </row>
        <row r="125">
          <cell r="C125" t="str">
            <v>G7334</v>
          </cell>
          <cell r="D125" t="str">
            <v>温州南—上海虹桥</v>
          </cell>
          <cell r="E125" t="str">
            <v>13:03</v>
          </cell>
          <cell r="F125" t="str">
            <v>13:15</v>
          </cell>
        </row>
        <row r="126">
          <cell r="C126" t="str">
            <v>G7335</v>
          </cell>
          <cell r="D126" t="str">
            <v>上海虹桥—苍南</v>
          </cell>
          <cell r="E126" t="str">
            <v>14:16</v>
          </cell>
          <cell r="F126" t="str">
            <v>14:18</v>
          </cell>
        </row>
        <row r="127">
          <cell r="C127" t="str">
            <v>G7336</v>
          </cell>
          <cell r="D127" t="str">
            <v>苍南—上海虹桥</v>
          </cell>
          <cell r="E127" t="str">
            <v>16:12</v>
          </cell>
          <cell r="F127" t="str">
            <v>16:14</v>
          </cell>
        </row>
        <row r="128">
          <cell r="C128" t="str">
            <v>G7337</v>
          </cell>
          <cell r="D128" t="str">
            <v>上海虹桥—苍南</v>
          </cell>
          <cell r="E128" t="str">
            <v>17:07</v>
          </cell>
          <cell r="F128" t="str">
            <v>17:09</v>
          </cell>
        </row>
        <row r="129">
          <cell r="C129" t="str">
            <v>G7338</v>
          </cell>
          <cell r="D129" t="str">
            <v>平阳—上海虹桥</v>
          </cell>
          <cell r="E129" t="str">
            <v>19:43</v>
          </cell>
          <cell r="F129" t="str">
            <v>19:46</v>
          </cell>
        </row>
        <row r="130">
          <cell r="C130" t="str">
            <v>G7339</v>
          </cell>
          <cell r="D130" t="str">
            <v>上海虹桥—苍南</v>
          </cell>
          <cell r="E130" t="str">
            <v>20:10</v>
          </cell>
          <cell r="F130" t="str">
            <v>20:13</v>
          </cell>
        </row>
        <row r="131">
          <cell r="C131" t="str">
            <v>G7340</v>
          </cell>
          <cell r="D131" t="str">
            <v>温州南—上海虹桥</v>
          </cell>
          <cell r="E131" t="str">
            <v>20:22</v>
          </cell>
          <cell r="F131" t="str">
            <v>20:28</v>
          </cell>
        </row>
        <row r="132">
          <cell r="C132" t="str">
            <v>G7342</v>
          </cell>
          <cell r="D132" t="str">
            <v>苍南—杭州东</v>
          </cell>
          <cell r="E132" t="str">
            <v>21:57</v>
          </cell>
          <cell r="F132" t="str">
            <v>22:00</v>
          </cell>
        </row>
        <row r="133">
          <cell r="C133" t="str">
            <v>G7343</v>
          </cell>
          <cell r="D133" t="str">
            <v>上海虹桥—温州南</v>
          </cell>
          <cell r="E133" t="str">
            <v>20:37</v>
          </cell>
          <cell r="F133" t="str">
            <v>20:38</v>
          </cell>
        </row>
        <row r="134">
          <cell r="C134" t="str">
            <v>G7345</v>
          </cell>
          <cell r="D134" t="str">
            <v>杭州东—苍南</v>
          </cell>
          <cell r="E134" t="str">
            <v>13:33</v>
          </cell>
          <cell r="F134" t="str">
            <v>13:35</v>
          </cell>
        </row>
        <row r="135">
          <cell r="C135" t="str">
            <v>G7346</v>
          </cell>
          <cell r="D135" t="str">
            <v>苍南—杭州东</v>
          </cell>
          <cell r="E135" t="str">
            <v>11:16</v>
          </cell>
          <cell r="F135" t="str">
            <v>11:22</v>
          </cell>
        </row>
        <row r="136">
          <cell r="C136" t="str">
            <v>G7347</v>
          </cell>
          <cell r="D136" t="str">
            <v>上海虹桥—苍南</v>
          </cell>
          <cell r="E136" t="str">
            <v>15:58</v>
          </cell>
          <cell r="F136" t="str">
            <v>16:00</v>
          </cell>
        </row>
        <row r="137">
          <cell r="C137" t="str">
            <v>G7348</v>
          </cell>
          <cell r="D137" t="str">
            <v>苍南—上海虹桥</v>
          </cell>
          <cell r="E137" t="str">
            <v>12:19</v>
          </cell>
          <cell r="F137" t="str">
            <v>12:25</v>
          </cell>
        </row>
        <row r="138">
          <cell r="C138" t="str">
            <v>G7349</v>
          </cell>
          <cell r="D138" t="str">
            <v>南京南—温州南</v>
          </cell>
          <cell r="E138" t="str">
            <v>10:41</v>
          </cell>
          <cell r="F138" t="str">
            <v>10:45</v>
          </cell>
        </row>
        <row r="139">
          <cell r="C139" t="str">
            <v>G7350</v>
          </cell>
          <cell r="D139" t="str">
            <v>苍南—南京南</v>
          </cell>
          <cell r="E139" t="str">
            <v>19:58</v>
          </cell>
          <cell r="F139" t="str">
            <v>20:01</v>
          </cell>
        </row>
        <row r="140">
          <cell r="C140" t="str">
            <v>G7366</v>
          </cell>
          <cell r="D140" t="str">
            <v>江山—上海虹桥</v>
          </cell>
          <cell r="E140" t="str">
            <v>19:38</v>
          </cell>
          <cell r="F140" t="str">
            <v>19:40</v>
          </cell>
        </row>
        <row r="141">
          <cell r="C141" t="str">
            <v>G7371</v>
          </cell>
          <cell r="D141" t="str">
            <v>阜阳西—江山</v>
          </cell>
          <cell r="E141" t="str">
            <v>20:01</v>
          </cell>
          <cell r="F141" t="str">
            <v>20:03</v>
          </cell>
        </row>
        <row r="142">
          <cell r="C142" t="str">
            <v>G7372</v>
          </cell>
          <cell r="D142" t="str">
            <v>江山—阜阳西</v>
          </cell>
          <cell r="E142">
            <v>0.31319444444444444</v>
          </cell>
          <cell r="F142">
            <v>0.3145833333333333</v>
          </cell>
        </row>
        <row r="143">
          <cell r="C143" t="str">
            <v>G7375</v>
          </cell>
          <cell r="D143" t="str">
            <v>合肥南—江山</v>
          </cell>
          <cell r="E143" t="str">
            <v>14:30</v>
          </cell>
          <cell r="F143" t="str">
            <v>14:33</v>
          </cell>
        </row>
        <row r="144">
          <cell r="C144" t="str">
            <v>G7376</v>
          </cell>
          <cell r="D144" t="str">
            <v>江山—合肥南</v>
          </cell>
          <cell r="E144" t="str">
            <v>15:03</v>
          </cell>
          <cell r="F144" t="str">
            <v>15:05</v>
          </cell>
        </row>
        <row r="145">
          <cell r="C145" t="str">
            <v>G7380</v>
          </cell>
          <cell r="D145" t="str">
            <v>义乌—杭州东</v>
          </cell>
          <cell r="E145" t="str">
            <v/>
          </cell>
          <cell r="F145">
            <v>0.34861111111111115</v>
          </cell>
        </row>
        <row r="146">
          <cell r="C146" t="str">
            <v>G7381</v>
          </cell>
          <cell r="D146" t="str">
            <v>上海虹桥—江山</v>
          </cell>
          <cell r="E146" t="str">
            <v>20:57</v>
          </cell>
          <cell r="F146" t="str">
            <v>20:59</v>
          </cell>
        </row>
        <row r="147">
          <cell r="C147" t="str">
            <v>G7382</v>
          </cell>
          <cell r="D147" t="str">
            <v>衢州—上海虹桥</v>
          </cell>
          <cell r="E147">
            <v>0.3347222222222222</v>
          </cell>
          <cell r="F147">
            <v>0.3361111111111111</v>
          </cell>
        </row>
        <row r="148">
          <cell r="C148" t="str">
            <v>G7383</v>
          </cell>
          <cell r="D148" t="str">
            <v>上海虹桥—衢州</v>
          </cell>
          <cell r="E148" t="str">
            <v>22:42</v>
          </cell>
          <cell r="F148" t="str">
            <v>22:44</v>
          </cell>
        </row>
        <row r="149">
          <cell r="C149" t="str">
            <v>G7389</v>
          </cell>
          <cell r="D149" t="str">
            <v>南京—衢州</v>
          </cell>
          <cell r="E149" t="str">
            <v>11:18</v>
          </cell>
          <cell r="F149" t="str">
            <v>11:20</v>
          </cell>
        </row>
        <row r="150">
          <cell r="C150" t="str">
            <v>G7390</v>
          </cell>
          <cell r="D150" t="str">
            <v>衢州—连云港</v>
          </cell>
          <cell r="E150" t="str">
            <v>12:56</v>
          </cell>
          <cell r="F150" t="str">
            <v>12:59</v>
          </cell>
        </row>
        <row r="151">
          <cell r="C151" t="str">
            <v>G7431</v>
          </cell>
          <cell r="D151" t="str">
            <v>合肥南—温州南</v>
          </cell>
          <cell r="E151" t="str">
            <v>13:03</v>
          </cell>
          <cell r="F151" t="str">
            <v>13:06</v>
          </cell>
        </row>
        <row r="152">
          <cell r="C152" t="str">
            <v>G7462</v>
          </cell>
          <cell r="D152" t="str">
            <v>温州南—上海虹桥</v>
          </cell>
          <cell r="E152" t="str">
            <v>21:37</v>
          </cell>
          <cell r="F152" t="str">
            <v>21:39</v>
          </cell>
        </row>
        <row r="153">
          <cell r="C153" t="str">
            <v>G7463</v>
          </cell>
          <cell r="D153" t="str">
            <v>亳州南—温州南</v>
          </cell>
          <cell r="E153" t="str">
            <v>18:41</v>
          </cell>
          <cell r="F153" t="str">
            <v>18:43</v>
          </cell>
        </row>
        <row r="154">
          <cell r="C154" t="str">
            <v>G7464</v>
          </cell>
          <cell r="D154" t="str">
            <v>温州南—阜阳西</v>
          </cell>
          <cell r="E154" t="str">
            <v>16:51</v>
          </cell>
          <cell r="F154" t="str">
            <v>16:53</v>
          </cell>
        </row>
        <row r="155">
          <cell r="C155" t="str">
            <v>G7465</v>
          </cell>
          <cell r="D155" t="str">
            <v>杭州东—温州南</v>
          </cell>
          <cell r="E155" t="str">
            <v>17:39</v>
          </cell>
          <cell r="F155" t="str">
            <v>17:45</v>
          </cell>
        </row>
        <row r="156">
          <cell r="C156" t="str">
            <v>G7466</v>
          </cell>
          <cell r="D156" t="str">
            <v>温州南—杭州东</v>
          </cell>
          <cell r="E156" t="str">
            <v>22:30</v>
          </cell>
          <cell r="F156" t="str">
            <v>22:33</v>
          </cell>
        </row>
        <row r="157">
          <cell r="C157" t="str">
            <v>G7467</v>
          </cell>
          <cell r="D157" t="str">
            <v>杭州东—苍南</v>
          </cell>
          <cell r="E157" t="str">
            <v>10:23</v>
          </cell>
          <cell r="F157" t="str">
            <v>10:25</v>
          </cell>
        </row>
        <row r="158">
          <cell r="C158" t="str">
            <v>G7468</v>
          </cell>
          <cell r="D158" t="str">
            <v>苍南—杭州东</v>
          </cell>
          <cell r="E158" t="str">
            <v>15:32</v>
          </cell>
          <cell r="F158" t="str">
            <v>15:34</v>
          </cell>
        </row>
        <row r="159">
          <cell r="C159" t="str">
            <v>G7473</v>
          </cell>
          <cell r="D159" t="str">
            <v>蚌埠南—台州西</v>
          </cell>
          <cell r="E159" t="str">
            <v>18:20</v>
          </cell>
          <cell r="F159" t="str">
            <v>18:22</v>
          </cell>
        </row>
        <row r="160">
          <cell r="C160" t="str">
            <v>G7474</v>
          </cell>
          <cell r="D160" t="str">
            <v>台州西—杭州东</v>
          </cell>
          <cell r="E160" t="str">
            <v>12:13</v>
          </cell>
          <cell r="F160" t="str">
            <v>12:15</v>
          </cell>
        </row>
        <row r="161">
          <cell r="C161" t="str">
            <v>G7477</v>
          </cell>
          <cell r="D161" t="str">
            <v>阜阳西—丽水</v>
          </cell>
          <cell r="E161" t="str">
            <v>11:37</v>
          </cell>
          <cell r="F161" t="str">
            <v>11:43</v>
          </cell>
        </row>
        <row r="162">
          <cell r="C162" t="str">
            <v>G7478</v>
          </cell>
          <cell r="D162" t="str">
            <v>丽水—阜阳西</v>
          </cell>
          <cell r="E162" t="str">
            <v>14:40</v>
          </cell>
          <cell r="F162" t="str">
            <v>14:44</v>
          </cell>
        </row>
        <row r="163">
          <cell r="C163" t="str">
            <v>G7491</v>
          </cell>
          <cell r="D163" t="str">
            <v>安庆—衢州</v>
          </cell>
          <cell r="E163" t="str">
            <v>21:15</v>
          </cell>
          <cell r="F163" t="str">
            <v>21:17</v>
          </cell>
        </row>
        <row r="164">
          <cell r="C164" t="str">
            <v>G7492</v>
          </cell>
          <cell r="D164" t="str">
            <v>金华—安庆</v>
          </cell>
          <cell r="E164">
            <v>0.28680555555555554</v>
          </cell>
          <cell r="F164">
            <v>0.2881944444444445</v>
          </cell>
        </row>
        <row r="165">
          <cell r="C165" t="str">
            <v>G7495</v>
          </cell>
          <cell r="D165" t="str">
            <v>黄山北—苍南</v>
          </cell>
          <cell r="E165" t="str">
            <v>14:56</v>
          </cell>
          <cell r="F165" t="str">
            <v>15:07</v>
          </cell>
        </row>
        <row r="166">
          <cell r="C166" t="str">
            <v>G7496</v>
          </cell>
          <cell r="D166" t="str">
            <v>苍南—黄山北</v>
          </cell>
          <cell r="E166" t="str">
            <v>20:31</v>
          </cell>
          <cell r="F166" t="str">
            <v>20:33</v>
          </cell>
        </row>
        <row r="167">
          <cell r="C167" t="str">
            <v>G7524</v>
          </cell>
          <cell r="D167" t="str">
            <v>衢州—连云港</v>
          </cell>
          <cell r="E167">
            <v>0.3673611111111111</v>
          </cell>
          <cell r="F167">
            <v>0.36874999999999997</v>
          </cell>
        </row>
        <row r="168">
          <cell r="C168" t="str">
            <v>G7591</v>
          </cell>
          <cell r="D168" t="str">
            <v>安庆—温州南</v>
          </cell>
          <cell r="E168" t="str">
            <v>13:37</v>
          </cell>
          <cell r="F168" t="str">
            <v>13:45</v>
          </cell>
        </row>
        <row r="169">
          <cell r="C169" t="str">
            <v>G7592</v>
          </cell>
          <cell r="D169" t="str">
            <v>温州南—安庆</v>
          </cell>
          <cell r="E169" t="str">
            <v>14:25</v>
          </cell>
          <cell r="F169" t="str">
            <v>14:27</v>
          </cell>
        </row>
        <row r="170">
          <cell r="C170" t="str">
            <v>G7602</v>
          </cell>
          <cell r="D170" t="str">
            <v>丽水—合肥南</v>
          </cell>
          <cell r="E170">
            <v>0.3847222222222222</v>
          </cell>
          <cell r="F170">
            <v>0.3861111111111111</v>
          </cell>
        </row>
        <row r="171">
          <cell r="C171" t="str">
            <v>G7615</v>
          </cell>
          <cell r="D171" t="str">
            <v>合肥南—温州南</v>
          </cell>
          <cell r="E171" t="str">
            <v>18:48</v>
          </cell>
          <cell r="F171" t="str">
            <v>18:50</v>
          </cell>
        </row>
        <row r="172">
          <cell r="C172" t="str">
            <v>G7616</v>
          </cell>
          <cell r="D172" t="str">
            <v>温州南—合肥南</v>
          </cell>
          <cell r="E172" t="str">
            <v>11:48</v>
          </cell>
          <cell r="F172" t="str">
            <v>11:50</v>
          </cell>
        </row>
        <row r="173">
          <cell r="C173" t="str">
            <v>G7619</v>
          </cell>
          <cell r="D173" t="str">
            <v>徐州东—温州南</v>
          </cell>
          <cell r="E173" t="str">
            <v>12:27</v>
          </cell>
          <cell r="F173" t="str">
            <v>12:30</v>
          </cell>
        </row>
        <row r="174">
          <cell r="C174" t="str">
            <v>G7625</v>
          </cell>
          <cell r="D174" t="str">
            <v>南京南—温州南</v>
          </cell>
          <cell r="E174">
            <v>0.3763888888888889</v>
          </cell>
          <cell r="F174">
            <v>0.37777777777777777</v>
          </cell>
        </row>
        <row r="175">
          <cell r="C175" t="str">
            <v>G7626</v>
          </cell>
          <cell r="D175" t="str">
            <v>温州南—南京南</v>
          </cell>
          <cell r="E175" t="str">
            <v>17:44</v>
          </cell>
          <cell r="F175" t="str">
            <v>17:46</v>
          </cell>
        </row>
        <row r="176">
          <cell r="C176" t="str">
            <v>G7627</v>
          </cell>
          <cell r="D176" t="str">
            <v>徐州东—苍南</v>
          </cell>
          <cell r="E176" t="str">
            <v>11:12</v>
          </cell>
          <cell r="F176" t="str">
            <v>11:14</v>
          </cell>
        </row>
        <row r="177">
          <cell r="C177" t="str">
            <v>G7628</v>
          </cell>
          <cell r="D177" t="str">
            <v>温州南—南京南</v>
          </cell>
          <cell r="E177" t="str">
            <v>21:03</v>
          </cell>
          <cell r="F177" t="str">
            <v>21:05</v>
          </cell>
        </row>
        <row r="178">
          <cell r="C178" t="str">
            <v>G7629</v>
          </cell>
          <cell r="D178" t="str">
            <v>南京南—温州南</v>
          </cell>
          <cell r="E178" t="str">
            <v>20:41</v>
          </cell>
          <cell r="F178" t="str">
            <v>20:43</v>
          </cell>
        </row>
        <row r="179">
          <cell r="C179" t="str">
            <v>G7642</v>
          </cell>
          <cell r="D179" t="str">
            <v>苍南—徐州东</v>
          </cell>
          <cell r="E179" t="str">
            <v>18:39</v>
          </cell>
          <cell r="F179" t="str">
            <v>18:41</v>
          </cell>
        </row>
        <row r="180">
          <cell r="C180" t="str">
            <v>G7647</v>
          </cell>
          <cell r="D180" t="str">
            <v>合肥南—温州南</v>
          </cell>
          <cell r="E180" t="str">
            <v>10:48</v>
          </cell>
          <cell r="F180" t="str">
            <v>10:50</v>
          </cell>
        </row>
        <row r="181">
          <cell r="C181" t="str">
            <v>G7648</v>
          </cell>
          <cell r="D181" t="str">
            <v>温州南—合肥南</v>
          </cell>
          <cell r="E181" t="str">
            <v>18:34</v>
          </cell>
          <cell r="F181" t="str">
            <v>18:36</v>
          </cell>
        </row>
        <row r="182">
          <cell r="C182" t="str">
            <v>G7649</v>
          </cell>
          <cell r="D182" t="str">
            <v>南京南—苍南</v>
          </cell>
          <cell r="E182" t="str">
            <v>20:15</v>
          </cell>
          <cell r="F182" t="str">
            <v>20:18</v>
          </cell>
        </row>
        <row r="183">
          <cell r="C183" t="str">
            <v>G7650</v>
          </cell>
          <cell r="D183" t="str">
            <v>苍南—南京南</v>
          </cell>
          <cell r="E183">
            <v>0.4041666666666666</v>
          </cell>
          <cell r="F183">
            <v>0.4055555555555555</v>
          </cell>
        </row>
        <row r="184">
          <cell r="C184" t="str">
            <v>G7655</v>
          </cell>
          <cell r="D184" t="str">
            <v>合肥南—温州南</v>
          </cell>
          <cell r="E184" t="str">
            <v>21:10</v>
          </cell>
          <cell r="F184" t="str">
            <v>21:12</v>
          </cell>
        </row>
        <row r="185">
          <cell r="C185" t="str">
            <v>G7691</v>
          </cell>
          <cell r="D185" t="str">
            <v>合肥南—江山</v>
          </cell>
          <cell r="E185" t="str">
            <v>11:48</v>
          </cell>
          <cell r="F185" t="str">
            <v>11:54</v>
          </cell>
        </row>
        <row r="186">
          <cell r="C186" t="str">
            <v>G7692</v>
          </cell>
          <cell r="D186" t="str">
            <v>江山—合肥南</v>
          </cell>
          <cell r="E186" t="str">
            <v>14:20</v>
          </cell>
          <cell r="F186" t="str">
            <v>14:22</v>
          </cell>
        </row>
        <row r="187">
          <cell r="C187" t="str">
            <v>G7695</v>
          </cell>
          <cell r="D187" t="str">
            <v>淮北—江山</v>
          </cell>
          <cell r="E187" t="str">
            <v>12:53</v>
          </cell>
          <cell r="F187" t="str">
            <v>12:55</v>
          </cell>
        </row>
        <row r="188">
          <cell r="C188" t="str">
            <v>G7760</v>
          </cell>
          <cell r="D188" t="str">
            <v>温州南—六安</v>
          </cell>
          <cell r="E188" t="str">
            <v>16:31</v>
          </cell>
          <cell r="F188" t="str">
            <v>16:33</v>
          </cell>
        </row>
        <row r="189">
          <cell r="C189" t="str">
            <v>G7764</v>
          </cell>
          <cell r="D189" t="str">
            <v>江山—淮北</v>
          </cell>
          <cell r="E189">
            <v>0.35625</v>
          </cell>
          <cell r="F189">
            <v>0.3576388888888889</v>
          </cell>
        </row>
        <row r="190">
          <cell r="C190" t="str">
            <v>D5483</v>
          </cell>
          <cell r="D190" t="str">
            <v>上海南—开化</v>
          </cell>
          <cell r="E190" t="str">
            <v>13:00</v>
          </cell>
          <cell r="F190" t="str">
            <v>13:03</v>
          </cell>
        </row>
        <row r="191">
          <cell r="C191" t="str">
            <v>D5484</v>
          </cell>
          <cell r="D191" t="str">
            <v>开化—上海南</v>
          </cell>
          <cell r="E191" t="str">
            <v>10:21</v>
          </cell>
          <cell r="F191" t="str">
            <v>10:24</v>
          </cell>
        </row>
        <row r="192">
          <cell r="C192" t="str">
            <v>D5485</v>
          </cell>
          <cell r="D192" t="str">
            <v>上海南—开化</v>
          </cell>
          <cell r="E192" t="str">
            <v>18:40</v>
          </cell>
          <cell r="F192" t="str">
            <v>18:42</v>
          </cell>
        </row>
        <row r="193">
          <cell r="C193" t="str">
            <v>D5486</v>
          </cell>
          <cell r="D193" t="str">
            <v>开化—上海南</v>
          </cell>
          <cell r="E193" t="str">
            <v>17:45</v>
          </cell>
          <cell r="F193" t="str">
            <v>17:47</v>
          </cell>
        </row>
        <row r="194">
          <cell r="C194" t="str">
            <v>D5491</v>
          </cell>
          <cell r="D194" t="str">
            <v>上海南—庆元</v>
          </cell>
          <cell r="E194">
            <v>0.41041666666666665</v>
          </cell>
          <cell r="F194">
            <v>0.41180555555555554</v>
          </cell>
        </row>
        <row r="195">
          <cell r="C195" t="str">
            <v>D5492</v>
          </cell>
          <cell r="D195" t="str">
            <v>庆元—杭州</v>
          </cell>
          <cell r="E195" t="str">
            <v>18:18</v>
          </cell>
          <cell r="F195" t="str">
            <v>18:20</v>
          </cell>
        </row>
        <row r="196">
          <cell r="C196" t="str">
            <v>D5495</v>
          </cell>
          <cell r="D196" t="str">
            <v>上海南—庆元</v>
          </cell>
          <cell r="E196" t="str">
            <v>17:36</v>
          </cell>
          <cell r="F196" t="str">
            <v>17:38</v>
          </cell>
        </row>
        <row r="197">
          <cell r="C197" t="str">
            <v>D5496</v>
          </cell>
          <cell r="D197" t="str">
            <v>庆元—上海南</v>
          </cell>
          <cell r="E197" t="str">
            <v>12:37</v>
          </cell>
          <cell r="F197" t="str">
            <v>12:40</v>
          </cell>
        </row>
        <row r="198">
          <cell r="C198" t="str">
            <v>D771</v>
          </cell>
          <cell r="D198" t="str">
            <v>上海南—九江</v>
          </cell>
          <cell r="E198" t="str">
            <v>11:04</v>
          </cell>
          <cell r="F198" t="str">
            <v>11:06</v>
          </cell>
        </row>
        <row r="199">
          <cell r="C199" t="str">
            <v>D772</v>
          </cell>
          <cell r="D199" t="str">
            <v>九江—上海南</v>
          </cell>
          <cell r="E199" t="str">
            <v>20:30</v>
          </cell>
          <cell r="F199" t="str">
            <v>20:40</v>
          </cell>
        </row>
        <row r="200">
          <cell r="C200" t="str">
            <v>K101</v>
          </cell>
          <cell r="D200" t="str">
            <v>北京—温州</v>
          </cell>
          <cell r="E200" t="str">
            <v>22:30</v>
          </cell>
          <cell r="F200" t="str">
            <v>22:36</v>
          </cell>
        </row>
        <row r="201">
          <cell r="C201" t="str">
            <v>K102</v>
          </cell>
          <cell r="D201" t="str">
            <v>温州—北京</v>
          </cell>
          <cell r="E201" t="str">
            <v>16:58</v>
          </cell>
          <cell r="F201" t="str">
            <v>17:02</v>
          </cell>
        </row>
        <row r="202">
          <cell r="C202" t="str">
            <v>K1049</v>
          </cell>
          <cell r="D202" t="str">
            <v>青岛北—温州</v>
          </cell>
          <cell r="E202" t="str">
            <v>10:22</v>
          </cell>
          <cell r="F202" t="str">
            <v>10:27</v>
          </cell>
        </row>
        <row r="203">
          <cell r="C203" t="str">
            <v>K1050</v>
          </cell>
          <cell r="D203" t="str">
            <v>温州—青岛北</v>
          </cell>
          <cell r="E203">
            <v>0.2236111111111111</v>
          </cell>
          <cell r="F203">
            <v>0.2347222222222222</v>
          </cell>
        </row>
        <row r="204">
          <cell r="C204" t="str">
            <v>K1075</v>
          </cell>
          <cell r="D204" t="str">
            <v>宁波—重庆北</v>
          </cell>
          <cell r="E204" t="str">
            <v>11:50</v>
          </cell>
          <cell r="F204" t="str">
            <v>11:56</v>
          </cell>
        </row>
        <row r="205">
          <cell r="C205" t="str">
            <v>K1076</v>
          </cell>
          <cell r="D205" t="str">
            <v>重庆北—宁波</v>
          </cell>
          <cell r="E205">
            <v>0.09097222222222222</v>
          </cell>
          <cell r="F205">
            <v>0.09444444444444444</v>
          </cell>
        </row>
        <row r="206">
          <cell r="C206" t="str">
            <v>K1091</v>
          </cell>
          <cell r="D206" t="str">
            <v>徐州—福州</v>
          </cell>
          <cell r="E206" t="str">
            <v>12:06</v>
          </cell>
          <cell r="F206" t="str">
            <v>12:12</v>
          </cell>
        </row>
        <row r="207">
          <cell r="C207" t="str">
            <v>K1092</v>
          </cell>
          <cell r="D207" t="str">
            <v>福州—徐州</v>
          </cell>
          <cell r="E207" t="str">
            <v>17:11</v>
          </cell>
          <cell r="F207" t="str">
            <v>17:15</v>
          </cell>
        </row>
        <row r="208">
          <cell r="C208" t="str">
            <v>K111</v>
          </cell>
          <cell r="D208" t="str">
            <v>上海南—贵阳</v>
          </cell>
          <cell r="E208" t="str">
            <v>19:00</v>
          </cell>
          <cell r="F208" t="str">
            <v>19:04</v>
          </cell>
        </row>
        <row r="209">
          <cell r="C209" t="str">
            <v>K112</v>
          </cell>
          <cell r="D209" t="str">
            <v>贵阳—上海南</v>
          </cell>
          <cell r="E209">
            <v>0.38125000000000003</v>
          </cell>
          <cell r="F209">
            <v>0.3833333333333333</v>
          </cell>
        </row>
        <row r="210">
          <cell r="C210" t="str">
            <v>K1127</v>
          </cell>
          <cell r="D210" t="str">
            <v>上海南—襄州</v>
          </cell>
          <cell r="E210" t="str">
            <v>22:07</v>
          </cell>
          <cell r="F210" t="str">
            <v>22:13</v>
          </cell>
        </row>
        <row r="211">
          <cell r="C211" t="str">
            <v>K1128</v>
          </cell>
          <cell r="D211" t="str">
            <v>襄州—上海南</v>
          </cell>
          <cell r="E211">
            <v>0.13749999999999998</v>
          </cell>
          <cell r="F211">
            <v>0.14097222222222222</v>
          </cell>
        </row>
        <row r="212">
          <cell r="C212" t="str">
            <v>K1185</v>
          </cell>
          <cell r="D212" t="str">
            <v>上海南—九江</v>
          </cell>
          <cell r="E212" t="str">
            <v>12:49</v>
          </cell>
          <cell r="F212" t="str">
            <v>12:53</v>
          </cell>
        </row>
        <row r="213">
          <cell r="C213" t="str">
            <v>K1186</v>
          </cell>
          <cell r="D213" t="str">
            <v>九江—上海南</v>
          </cell>
          <cell r="E213">
            <v>0.11388888888888889</v>
          </cell>
          <cell r="F213">
            <v>0.12013888888888889</v>
          </cell>
        </row>
        <row r="214">
          <cell r="C214" t="str">
            <v>K1209</v>
          </cell>
          <cell r="D214" t="str">
            <v>上海南—厦门北</v>
          </cell>
          <cell r="E214" t="str">
            <v>14:51</v>
          </cell>
          <cell r="F214" t="str">
            <v>14:56</v>
          </cell>
        </row>
        <row r="215">
          <cell r="C215" t="str">
            <v>K1210</v>
          </cell>
          <cell r="D215" t="str">
            <v>厦门北—上海南</v>
          </cell>
          <cell r="E215">
            <v>0.19444444444444445</v>
          </cell>
          <cell r="F215">
            <v>0.19722222222222222</v>
          </cell>
        </row>
        <row r="216">
          <cell r="C216" t="str">
            <v>K123</v>
          </cell>
          <cell r="D216" t="str">
            <v>上海南—十堰</v>
          </cell>
          <cell r="E216" t="str">
            <v>17:09</v>
          </cell>
          <cell r="F216" t="str">
            <v>17:13</v>
          </cell>
        </row>
        <row r="217">
          <cell r="C217" t="str">
            <v>K1237</v>
          </cell>
          <cell r="D217" t="str">
            <v>郑州—温州</v>
          </cell>
          <cell r="E217">
            <v>0.20555555555555557</v>
          </cell>
          <cell r="F217">
            <v>0.20902777777777778</v>
          </cell>
        </row>
        <row r="218">
          <cell r="C218" t="str">
            <v>K1238</v>
          </cell>
          <cell r="D218" t="str">
            <v>温州—郑州</v>
          </cell>
          <cell r="E218" t="str">
            <v>20:14</v>
          </cell>
          <cell r="F218" t="str">
            <v>20:20</v>
          </cell>
        </row>
        <row r="219">
          <cell r="C219" t="str">
            <v>K124</v>
          </cell>
          <cell r="D219" t="str">
            <v>十堰—上海南</v>
          </cell>
          <cell r="E219">
            <v>0.24722222222222223</v>
          </cell>
          <cell r="F219">
            <v>0.25</v>
          </cell>
        </row>
        <row r="220">
          <cell r="C220" t="str">
            <v>K1245</v>
          </cell>
          <cell r="D220" t="str">
            <v>宁波—重庆北</v>
          </cell>
          <cell r="E220" t="str">
            <v>18:14</v>
          </cell>
          <cell r="F220" t="str">
            <v>18:26</v>
          </cell>
        </row>
        <row r="221">
          <cell r="C221" t="str">
            <v>K1246</v>
          </cell>
          <cell r="D221" t="str">
            <v>重庆北—宁波</v>
          </cell>
          <cell r="E221">
            <v>0.02361111111111111</v>
          </cell>
          <cell r="F221">
            <v>0.02638888888888889</v>
          </cell>
        </row>
        <row r="222">
          <cell r="C222" t="str">
            <v>K1271</v>
          </cell>
          <cell r="D222" t="str">
            <v>杭州—贵阳</v>
          </cell>
          <cell r="E222" t="str">
            <v>13:47</v>
          </cell>
          <cell r="F222" t="str">
            <v>13:52</v>
          </cell>
        </row>
        <row r="223">
          <cell r="C223" t="str">
            <v>K1272</v>
          </cell>
          <cell r="D223" t="str">
            <v>贵阳—杭州</v>
          </cell>
          <cell r="E223">
            <v>0.3034722222222222</v>
          </cell>
          <cell r="F223">
            <v>0.30624999999999997</v>
          </cell>
        </row>
        <row r="224">
          <cell r="C224" t="str">
            <v>K1371</v>
          </cell>
          <cell r="D224" t="str">
            <v>上海南—九江</v>
          </cell>
          <cell r="E224" t="str">
            <v>15:04</v>
          </cell>
          <cell r="F224" t="str">
            <v>15:08</v>
          </cell>
        </row>
        <row r="225">
          <cell r="C225" t="str">
            <v>K1373</v>
          </cell>
          <cell r="D225" t="str">
            <v>上海南—怀化</v>
          </cell>
          <cell r="E225" t="str">
            <v>20:47</v>
          </cell>
          <cell r="F225" t="str">
            <v>20:49</v>
          </cell>
        </row>
        <row r="226">
          <cell r="C226" t="str">
            <v>K1374</v>
          </cell>
          <cell r="D226" t="str">
            <v>怀化—上海南</v>
          </cell>
          <cell r="E226" t="str">
            <v>11:06</v>
          </cell>
          <cell r="F226" t="str">
            <v>11:09</v>
          </cell>
        </row>
        <row r="227">
          <cell r="C227" t="str">
            <v>K1395</v>
          </cell>
          <cell r="D227" t="str">
            <v>太原—温州</v>
          </cell>
          <cell r="E227" t="str">
            <v>20:37</v>
          </cell>
          <cell r="F227" t="str">
            <v>20:42</v>
          </cell>
        </row>
        <row r="228">
          <cell r="C228" t="str">
            <v>K1396</v>
          </cell>
          <cell r="D228" t="str">
            <v>温州—太原</v>
          </cell>
          <cell r="E228" t="str">
            <v>19:53</v>
          </cell>
          <cell r="F228" t="str">
            <v>19:58</v>
          </cell>
        </row>
        <row r="229">
          <cell r="C229" t="str">
            <v>K149</v>
          </cell>
          <cell r="D229" t="str">
            <v>上海南—湛江</v>
          </cell>
          <cell r="E229" t="str">
            <v>12:00</v>
          </cell>
          <cell r="F229" t="str">
            <v>12:06</v>
          </cell>
        </row>
        <row r="230">
          <cell r="C230" t="str">
            <v>K150</v>
          </cell>
          <cell r="D230" t="str">
            <v>湛江—上海南</v>
          </cell>
          <cell r="E230">
            <v>0.10694444444444444</v>
          </cell>
          <cell r="F230">
            <v>0.1111111111111111</v>
          </cell>
        </row>
        <row r="231">
          <cell r="C231" t="str">
            <v>K1511</v>
          </cell>
          <cell r="D231" t="str">
            <v>聊城—金华</v>
          </cell>
          <cell r="E231">
            <v>0.3368055555555556</v>
          </cell>
          <cell r="F231">
            <v>0.34027777777777773</v>
          </cell>
        </row>
        <row r="232">
          <cell r="C232" t="str">
            <v>K1512</v>
          </cell>
          <cell r="D232" t="str">
            <v>金华—聊城</v>
          </cell>
          <cell r="E232" t="str">
            <v>11:19</v>
          </cell>
          <cell r="F232" t="str">
            <v>11:24</v>
          </cell>
        </row>
        <row r="233">
          <cell r="C233" t="str">
            <v>K209</v>
          </cell>
          <cell r="D233" t="str">
            <v>宁波—广州</v>
          </cell>
          <cell r="E233" t="str">
            <v>20:06</v>
          </cell>
          <cell r="F233" t="str">
            <v>20:27</v>
          </cell>
        </row>
        <row r="234">
          <cell r="C234" t="str">
            <v>K210</v>
          </cell>
          <cell r="D234" t="str">
            <v>广州—宁波</v>
          </cell>
          <cell r="E234" t="str">
            <v>11:59</v>
          </cell>
          <cell r="F234" t="str">
            <v>12:03</v>
          </cell>
        </row>
        <row r="235">
          <cell r="C235" t="str">
            <v>K253</v>
          </cell>
          <cell r="D235" t="str">
            <v>上海南—荆门</v>
          </cell>
          <cell r="E235" t="str">
            <v>19:17</v>
          </cell>
          <cell r="F235" t="str">
            <v>19:23</v>
          </cell>
        </row>
        <row r="236">
          <cell r="C236" t="str">
            <v>K254</v>
          </cell>
          <cell r="D236" t="str">
            <v>荆门—上海南</v>
          </cell>
          <cell r="E236">
            <v>0.3763888888888889</v>
          </cell>
          <cell r="F236">
            <v>0.37916666666666665</v>
          </cell>
        </row>
        <row r="237">
          <cell r="C237" t="str">
            <v>K271</v>
          </cell>
          <cell r="D237" t="str">
            <v>上海南—井冈山</v>
          </cell>
          <cell r="E237" t="str">
            <v>20:54</v>
          </cell>
          <cell r="F237" t="str">
            <v>20:58</v>
          </cell>
        </row>
        <row r="238">
          <cell r="C238" t="str">
            <v>K272</v>
          </cell>
          <cell r="D238" t="str">
            <v>井冈山—上海南</v>
          </cell>
          <cell r="E238">
            <v>0.16805555555555554</v>
          </cell>
          <cell r="F238">
            <v>0.1708333333333333</v>
          </cell>
        </row>
        <row r="239">
          <cell r="C239" t="str">
            <v>K2905</v>
          </cell>
          <cell r="D239" t="str">
            <v>西安—温州</v>
          </cell>
          <cell r="E239" t="str">
            <v>21:17</v>
          </cell>
          <cell r="F239" t="str">
            <v>21:22</v>
          </cell>
        </row>
        <row r="240">
          <cell r="C240" t="str">
            <v>K2906</v>
          </cell>
          <cell r="D240" t="str">
            <v>温州—西安</v>
          </cell>
          <cell r="E240" t="str">
            <v>11:44</v>
          </cell>
          <cell r="F240" t="str">
            <v>11:50</v>
          </cell>
        </row>
        <row r="241">
          <cell r="C241" t="str">
            <v>K307</v>
          </cell>
          <cell r="D241" t="str">
            <v>兰州—温州</v>
          </cell>
          <cell r="E241">
            <v>0.26458333333333334</v>
          </cell>
          <cell r="F241">
            <v>0.26805555555555555</v>
          </cell>
        </row>
        <row r="242">
          <cell r="C242" t="str">
            <v>K308</v>
          </cell>
          <cell r="D242" t="str">
            <v>温州—兰州</v>
          </cell>
          <cell r="E242">
            <v>0.007638888888888889</v>
          </cell>
          <cell r="F242">
            <v>0.011805555555555555</v>
          </cell>
        </row>
        <row r="243">
          <cell r="C243" t="str">
            <v>K347</v>
          </cell>
          <cell r="D243" t="str">
            <v>沈阳北—温州</v>
          </cell>
          <cell r="E243">
            <v>0.19305555555555554</v>
          </cell>
          <cell r="F243">
            <v>0.20138888888888887</v>
          </cell>
        </row>
        <row r="244">
          <cell r="C244" t="str">
            <v>K348</v>
          </cell>
          <cell r="D244" t="str">
            <v>温州—沈阳北</v>
          </cell>
          <cell r="E244" t="str">
            <v>23:47</v>
          </cell>
          <cell r="F244" t="str">
            <v>23:53</v>
          </cell>
        </row>
        <row r="245">
          <cell r="C245" t="str">
            <v>K351</v>
          </cell>
          <cell r="D245" t="str">
            <v>上海南—成都</v>
          </cell>
          <cell r="E245" t="str">
            <v>19:38</v>
          </cell>
          <cell r="F245" t="str">
            <v>19:42</v>
          </cell>
        </row>
        <row r="246">
          <cell r="C246" t="str">
            <v>K352</v>
          </cell>
          <cell r="D246" t="str">
            <v>成都—上海南</v>
          </cell>
          <cell r="E246">
            <v>0.2986111111111111</v>
          </cell>
          <cell r="F246">
            <v>0.3013888888888889</v>
          </cell>
        </row>
        <row r="247">
          <cell r="C247" t="str">
            <v>K423</v>
          </cell>
          <cell r="D247" t="str">
            <v>宁波—成都</v>
          </cell>
          <cell r="E247" t="str">
            <v>10:56</v>
          </cell>
          <cell r="F247" t="str">
            <v>11:13</v>
          </cell>
        </row>
        <row r="248">
          <cell r="C248" t="str">
            <v>K424</v>
          </cell>
          <cell r="D248" t="str">
            <v>成都—宁波</v>
          </cell>
          <cell r="E248" t="str">
            <v>19:02</v>
          </cell>
          <cell r="F248" t="str">
            <v>19:06</v>
          </cell>
        </row>
        <row r="249">
          <cell r="C249" t="str">
            <v>K469</v>
          </cell>
          <cell r="D249" t="str">
            <v>无锡—赣州</v>
          </cell>
          <cell r="E249" t="str">
            <v>21:11</v>
          </cell>
          <cell r="F249" t="str">
            <v>21:16</v>
          </cell>
        </row>
        <row r="250">
          <cell r="C250" t="str">
            <v>K470</v>
          </cell>
          <cell r="D250" t="str">
            <v>赣州—无锡</v>
          </cell>
          <cell r="E250">
            <v>0.20555555555555557</v>
          </cell>
          <cell r="F250">
            <v>0.20902777777777778</v>
          </cell>
        </row>
        <row r="251">
          <cell r="C251" t="str">
            <v>K495</v>
          </cell>
          <cell r="D251" t="str">
            <v>上海南—贵阳</v>
          </cell>
          <cell r="E251" t="str">
            <v>22:24</v>
          </cell>
          <cell r="F251" t="str">
            <v>22:29</v>
          </cell>
        </row>
        <row r="252">
          <cell r="C252" t="str">
            <v>K496</v>
          </cell>
          <cell r="D252" t="str">
            <v>六盘水—上海南</v>
          </cell>
          <cell r="E252" t="str">
            <v>12:18</v>
          </cell>
          <cell r="F252" t="str">
            <v>12:22</v>
          </cell>
        </row>
        <row r="253">
          <cell r="C253" t="str">
            <v>K511</v>
          </cell>
          <cell r="D253" t="str">
            <v>上海南—海口</v>
          </cell>
          <cell r="E253" t="str">
            <v>22:52</v>
          </cell>
          <cell r="F253" t="str">
            <v>22:56</v>
          </cell>
        </row>
        <row r="254">
          <cell r="C254" t="str">
            <v>K512</v>
          </cell>
          <cell r="D254" t="str">
            <v>海口—上海南</v>
          </cell>
          <cell r="E254">
            <v>0.15416666666666667</v>
          </cell>
          <cell r="F254">
            <v>0.16111111111111112</v>
          </cell>
        </row>
        <row r="255">
          <cell r="C255" t="str">
            <v>K526</v>
          </cell>
          <cell r="D255" t="str">
            <v>福州—南京</v>
          </cell>
          <cell r="E255">
            <v>0.001388888888888889</v>
          </cell>
          <cell r="F255">
            <v>0.004861111111111111</v>
          </cell>
        </row>
        <row r="256">
          <cell r="C256" t="str">
            <v>K527</v>
          </cell>
          <cell r="D256" t="str">
            <v>南京—广州</v>
          </cell>
          <cell r="E256" t="str">
            <v>22:45</v>
          </cell>
          <cell r="F256" t="str">
            <v>22:49</v>
          </cell>
        </row>
        <row r="257">
          <cell r="C257" t="str">
            <v>K528</v>
          </cell>
          <cell r="D257" t="str">
            <v>广州—南京</v>
          </cell>
          <cell r="E257">
            <v>0.036111111111111115</v>
          </cell>
          <cell r="F257">
            <v>0.03819444444444444</v>
          </cell>
        </row>
        <row r="258">
          <cell r="C258" t="str">
            <v>K529</v>
          </cell>
          <cell r="D258" t="str">
            <v>杭州—成都东</v>
          </cell>
          <cell r="E258" t="str">
            <v>13:58</v>
          </cell>
          <cell r="F258" t="str">
            <v>14:02</v>
          </cell>
        </row>
        <row r="259">
          <cell r="C259" t="str">
            <v>K530</v>
          </cell>
          <cell r="D259" t="str">
            <v>成都东—杭州</v>
          </cell>
          <cell r="E259">
            <v>0.13333333333333333</v>
          </cell>
          <cell r="F259">
            <v>0.1361111111111111</v>
          </cell>
        </row>
        <row r="260">
          <cell r="C260" t="str">
            <v>K551</v>
          </cell>
          <cell r="D260" t="str">
            <v>牡丹江—温州</v>
          </cell>
          <cell r="E260">
            <v>0.18194444444444444</v>
          </cell>
          <cell r="F260">
            <v>0.18680555555555556</v>
          </cell>
        </row>
        <row r="261">
          <cell r="C261" t="str">
            <v>K552</v>
          </cell>
          <cell r="D261" t="str">
            <v>温州—牡丹江</v>
          </cell>
          <cell r="E261" t="str">
            <v>18:03</v>
          </cell>
          <cell r="F261" t="str">
            <v>18:07</v>
          </cell>
        </row>
        <row r="262">
          <cell r="C262" t="str">
            <v>K575</v>
          </cell>
          <cell r="D262" t="str">
            <v>上海南—永州</v>
          </cell>
          <cell r="E262" t="str">
            <v>17:46</v>
          </cell>
          <cell r="F262" t="str">
            <v>17:50</v>
          </cell>
        </row>
        <row r="263">
          <cell r="C263" t="str">
            <v>K576</v>
          </cell>
          <cell r="D263" t="str">
            <v>永州—上海南</v>
          </cell>
          <cell r="E263">
            <v>0.29444444444444445</v>
          </cell>
          <cell r="F263">
            <v>0.2972222222222222</v>
          </cell>
        </row>
        <row r="264">
          <cell r="C264" t="str">
            <v>K581</v>
          </cell>
          <cell r="D264" t="str">
            <v>宁波—南宁</v>
          </cell>
          <cell r="E264" t="str">
            <v>11:39</v>
          </cell>
          <cell r="F264" t="str">
            <v>11:44</v>
          </cell>
        </row>
        <row r="265">
          <cell r="C265" t="str">
            <v>K582</v>
          </cell>
          <cell r="D265" t="str">
            <v>南宁—宁波</v>
          </cell>
          <cell r="E265">
            <v>0.10277777777777779</v>
          </cell>
          <cell r="F265">
            <v>0.10555555555555556</v>
          </cell>
        </row>
        <row r="266">
          <cell r="C266" t="str">
            <v>K71</v>
          </cell>
          <cell r="D266" t="str">
            <v>上海南—重庆北</v>
          </cell>
          <cell r="E266" t="str">
            <v>18:07</v>
          </cell>
          <cell r="F266" t="str">
            <v>18:11</v>
          </cell>
        </row>
        <row r="267">
          <cell r="C267" t="str">
            <v>K72</v>
          </cell>
          <cell r="D267" t="str">
            <v>重庆北—上海南</v>
          </cell>
          <cell r="E267">
            <v>0.3138888888888889</v>
          </cell>
          <cell r="F267">
            <v>0.31805555555555554</v>
          </cell>
        </row>
        <row r="268">
          <cell r="C268" t="str">
            <v>K739</v>
          </cell>
          <cell r="D268" t="str">
            <v>上海南—昆明</v>
          </cell>
          <cell r="E268" t="str">
            <v>23:00</v>
          </cell>
          <cell r="F268" t="str">
            <v>23:04</v>
          </cell>
        </row>
        <row r="269">
          <cell r="C269" t="str">
            <v>K740</v>
          </cell>
          <cell r="D269" t="str">
            <v>昆明—上海南</v>
          </cell>
          <cell r="E269" t="str">
            <v>10:30</v>
          </cell>
          <cell r="F269" t="str">
            <v>10:33</v>
          </cell>
        </row>
        <row r="270">
          <cell r="C270" t="str">
            <v>K751</v>
          </cell>
          <cell r="D270" t="str">
            <v>上海南—信阳</v>
          </cell>
          <cell r="E270" t="str">
            <v>11:18</v>
          </cell>
          <cell r="F270" t="str">
            <v>11:23</v>
          </cell>
        </row>
        <row r="271">
          <cell r="C271" t="str">
            <v>K752</v>
          </cell>
          <cell r="D271" t="str">
            <v>信阳—上海南</v>
          </cell>
          <cell r="E271">
            <v>0.052083333333333336</v>
          </cell>
          <cell r="F271">
            <v>0.05486111111111111</v>
          </cell>
        </row>
        <row r="272">
          <cell r="C272" t="str">
            <v>K759</v>
          </cell>
          <cell r="D272" t="str">
            <v>上海南—衡阳</v>
          </cell>
          <cell r="E272" t="str">
            <v>15:51</v>
          </cell>
          <cell r="F272" t="str">
            <v>15:55</v>
          </cell>
        </row>
        <row r="273">
          <cell r="C273" t="str">
            <v>K760</v>
          </cell>
          <cell r="D273" t="str">
            <v>衡阳—上海南</v>
          </cell>
          <cell r="E273">
            <v>0.3090277777777778</v>
          </cell>
          <cell r="F273">
            <v>0.31180555555555556</v>
          </cell>
        </row>
        <row r="274">
          <cell r="C274" t="str">
            <v>K79</v>
          </cell>
          <cell r="D274" t="str">
            <v>上海南—昆明</v>
          </cell>
          <cell r="E274" t="str">
            <v>22:17</v>
          </cell>
          <cell r="F274" t="str">
            <v>22:20</v>
          </cell>
        </row>
        <row r="275">
          <cell r="C275" t="str">
            <v>K80</v>
          </cell>
          <cell r="D275" t="str">
            <v>昆明—上海南</v>
          </cell>
          <cell r="E275">
            <v>0.08402777777777777</v>
          </cell>
          <cell r="F275">
            <v>0.08680555555555557</v>
          </cell>
        </row>
        <row r="276">
          <cell r="C276" t="str">
            <v>K807</v>
          </cell>
          <cell r="D276" t="str">
            <v>无锡—怀化</v>
          </cell>
          <cell r="E276" t="str">
            <v>22:37</v>
          </cell>
          <cell r="F276" t="str">
            <v>22:42</v>
          </cell>
        </row>
        <row r="277">
          <cell r="C277" t="str">
            <v>K808</v>
          </cell>
          <cell r="D277" t="str">
            <v>怀化—无锡</v>
          </cell>
          <cell r="E277">
            <v>0.35625</v>
          </cell>
          <cell r="F277">
            <v>0.3597222222222222</v>
          </cell>
        </row>
        <row r="278">
          <cell r="C278" t="str">
            <v>K833</v>
          </cell>
          <cell r="D278" t="str">
            <v>上海南—贵阳</v>
          </cell>
          <cell r="E278" t="str">
            <v>10:50</v>
          </cell>
          <cell r="F278" t="str">
            <v>10:55</v>
          </cell>
        </row>
        <row r="279">
          <cell r="C279" t="str">
            <v>K834</v>
          </cell>
          <cell r="D279" t="str">
            <v>贵阳—上海南</v>
          </cell>
          <cell r="E279" t="str">
            <v>20:07</v>
          </cell>
          <cell r="F279" t="str">
            <v>20:11</v>
          </cell>
        </row>
        <row r="280">
          <cell r="C280" t="str">
            <v>K845</v>
          </cell>
          <cell r="D280" t="str">
            <v>宁波—贵阳</v>
          </cell>
          <cell r="E280" t="str">
            <v>14:34</v>
          </cell>
          <cell r="F280" t="str">
            <v>14:37</v>
          </cell>
        </row>
        <row r="281">
          <cell r="C281" t="str">
            <v>K846</v>
          </cell>
          <cell r="D281" t="str">
            <v>贵阳—宁波</v>
          </cell>
          <cell r="E281">
            <v>0.02847222222222222</v>
          </cell>
          <cell r="F281">
            <v>0.03125</v>
          </cell>
        </row>
        <row r="282">
          <cell r="C282" t="str">
            <v>K8511</v>
          </cell>
          <cell r="D282" t="str">
            <v>阜阳—温州</v>
          </cell>
          <cell r="E282">
            <v>0.1875</v>
          </cell>
          <cell r="F282">
            <v>0.19166666666666665</v>
          </cell>
        </row>
        <row r="283">
          <cell r="C283" t="str">
            <v>K8514</v>
          </cell>
          <cell r="D283" t="str">
            <v>温州—亳州</v>
          </cell>
          <cell r="E283" t="str">
            <v>17:17</v>
          </cell>
          <cell r="F283" t="str">
            <v>17:21</v>
          </cell>
        </row>
        <row r="284">
          <cell r="C284" t="str">
            <v>T101</v>
          </cell>
          <cell r="D284" t="str">
            <v>上海南—深圳</v>
          </cell>
          <cell r="E284" t="str">
            <v>16:22</v>
          </cell>
          <cell r="F284" t="str">
            <v>16:26</v>
          </cell>
        </row>
        <row r="285">
          <cell r="C285" t="str">
            <v>T102</v>
          </cell>
          <cell r="D285" t="str">
            <v>深圳—上海南</v>
          </cell>
          <cell r="E285">
            <v>0.325</v>
          </cell>
          <cell r="F285">
            <v>0.33194444444444443</v>
          </cell>
        </row>
        <row r="286">
          <cell r="C286" t="str">
            <v>T169</v>
          </cell>
          <cell r="D286" t="str">
            <v>上海南—广州</v>
          </cell>
          <cell r="E286" t="str">
            <v>13:37</v>
          </cell>
          <cell r="F286" t="str">
            <v>13:43</v>
          </cell>
        </row>
        <row r="287">
          <cell r="C287" t="str">
            <v>T170</v>
          </cell>
          <cell r="D287" t="str">
            <v>广州—上海南</v>
          </cell>
          <cell r="E287">
            <v>0.21597222222222223</v>
          </cell>
          <cell r="F287">
            <v>0.21875</v>
          </cell>
        </row>
        <row r="288">
          <cell r="C288" t="str">
            <v>T211</v>
          </cell>
          <cell r="D288" t="str">
            <v>上海南—深圳</v>
          </cell>
          <cell r="E288" t="str">
            <v>14:42</v>
          </cell>
          <cell r="F288" t="str">
            <v>14:47</v>
          </cell>
        </row>
        <row r="289">
          <cell r="C289" t="str">
            <v>T212</v>
          </cell>
          <cell r="D289" t="str">
            <v>深圳—上海南</v>
          </cell>
          <cell r="E289">
            <v>0.17500000000000002</v>
          </cell>
          <cell r="F289">
            <v>0.17847222222222223</v>
          </cell>
        </row>
        <row r="290">
          <cell r="C290" t="str">
            <v>T25</v>
          </cell>
          <cell r="D290" t="str">
            <v>上海南—南宁</v>
          </cell>
          <cell r="E290" t="str">
            <v>21:02</v>
          </cell>
          <cell r="F290" t="str">
            <v>21:08</v>
          </cell>
        </row>
        <row r="291">
          <cell r="C291" t="str">
            <v>T26</v>
          </cell>
          <cell r="D291" t="str">
            <v>南宁—上海南</v>
          </cell>
          <cell r="E291" t="str">
            <v>11:12</v>
          </cell>
          <cell r="F291" t="str">
            <v>11:15</v>
          </cell>
        </row>
        <row r="292">
          <cell r="C292" t="str">
            <v>T381</v>
          </cell>
          <cell r="D292" t="str">
            <v>上海南—昆明</v>
          </cell>
          <cell r="E292" t="str">
            <v>19:58</v>
          </cell>
          <cell r="F292" t="str">
            <v>20:04</v>
          </cell>
        </row>
        <row r="293">
          <cell r="C293" t="str">
            <v>T382</v>
          </cell>
          <cell r="D293" t="str">
            <v>昆明—上海南</v>
          </cell>
          <cell r="E293">
            <v>0.3361111111111111</v>
          </cell>
          <cell r="F293">
            <v>0.33888888888888885</v>
          </cell>
        </row>
        <row r="294">
          <cell r="C294" t="str">
            <v>T77</v>
          </cell>
          <cell r="D294" t="str">
            <v>上海南—南宁</v>
          </cell>
          <cell r="E294" t="str">
            <v>14:24</v>
          </cell>
          <cell r="F294" t="str">
            <v>14:28</v>
          </cell>
        </row>
        <row r="295">
          <cell r="C295" t="str">
            <v>T7785</v>
          </cell>
          <cell r="D295" t="str">
            <v>杭州—兰溪</v>
          </cell>
          <cell r="E295" t="str">
            <v>17:19</v>
          </cell>
          <cell r="F295" t="str">
            <v>17:24</v>
          </cell>
        </row>
        <row r="296">
          <cell r="C296" t="str">
            <v>T7786</v>
          </cell>
          <cell r="D296" t="str">
            <v>兰溪—杭州</v>
          </cell>
          <cell r="E296">
            <v>0.34097222222222223</v>
          </cell>
          <cell r="F296">
            <v>0.34375</v>
          </cell>
        </row>
        <row r="297">
          <cell r="C297" t="str">
            <v>T78</v>
          </cell>
          <cell r="D297" t="str">
            <v>南宁—上海南</v>
          </cell>
          <cell r="E297">
            <v>0.2777777777777778</v>
          </cell>
          <cell r="F297">
            <v>0.2798611111111111</v>
          </cell>
        </row>
        <row r="298">
          <cell r="C298" t="str">
            <v>T81</v>
          </cell>
          <cell r="D298" t="str">
            <v>上海南—南宁</v>
          </cell>
          <cell r="E298" t="str">
            <v>19:08</v>
          </cell>
          <cell r="F298" t="str">
            <v>19:13</v>
          </cell>
        </row>
        <row r="299">
          <cell r="C299" t="str">
            <v>T82</v>
          </cell>
          <cell r="D299" t="str">
            <v>南宁—上海南</v>
          </cell>
          <cell r="E299" t="str">
            <v>10:10</v>
          </cell>
          <cell r="F299" t="str">
            <v>10:14</v>
          </cell>
        </row>
        <row r="300">
          <cell r="C300" t="str">
            <v>Z257</v>
          </cell>
          <cell r="D300" t="str">
            <v>上海南—重庆北</v>
          </cell>
          <cell r="E300" t="str">
            <v>21:56</v>
          </cell>
          <cell r="F300" t="str">
            <v>22:00</v>
          </cell>
        </row>
        <row r="301">
          <cell r="C301" t="str">
            <v>Z258</v>
          </cell>
          <cell r="D301" t="str">
            <v>重庆北—上海南</v>
          </cell>
          <cell r="E301">
            <v>0.24166666666666667</v>
          </cell>
          <cell r="F301">
            <v>0.24513888888888888</v>
          </cell>
        </row>
        <row r="302">
          <cell r="C302" t="str">
            <v>Z287</v>
          </cell>
          <cell r="D302" t="str">
            <v>宁波—昆明</v>
          </cell>
          <cell r="E302" t="str">
            <v>23:17</v>
          </cell>
          <cell r="F302" t="str">
            <v>23:23</v>
          </cell>
        </row>
        <row r="303">
          <cell r="C303" t="str">
            <v>Z288</v>
          </cell>
          <cell r="D303" t="str">
            <v>昆明—宁波</v>
          </cell>
          <cell r="E303" t="str">
            <v>12:31</v>
          </cell>
          <cell r="F303" t="str">
            <v>12:34</v>
          </cell>
        </row>
        <row r="304">
          <cell r="C304" t="str">
            <v>Z33</v>
          </cell>
          <cell r="D304" t="str">
            <v>宁波—武昌</v>
          </cell>
          <cell r="E304" t="str">
            <v>23:39</v>
          </cell>
          <cell r="F304" t="str">
            <v>23:44</v>
          </cell>
        </row>
        <row r="305">
          <cell r="C305" t="str">
            <v>Z47</v>
          </cell>
          <cell r="D305" t="str">
            <v>杭州—武昌</v>
          </cell>
          <cell r="E305" t="str">
            <v>23:45</v>
          </cell>
          <cell r="F305" t="str">
            <v>23:51</v>
          </cell>
        </row>
        <row r="306">
          <cell r="C306" t="str">
            <v>Z48</v>
          </cell>
          <cell r="D306" t="str">
            <v>武昌—杭州</v>
          </cell>
          <cell r="E306">
            <v>0.23680555555555557</v>
          </cell>
          <cell r="F306">
            <v>0.24097222222222223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普铁"/>
      <sheetName val="高铁"/>
    </sheetNames>
    <sheetDataSet>
      <sheetData sheetId="0">
        <row r="2">
          <cell r="B2" t="str">
            <v>D3211</v>
          </cell>
          <cell r="C2" t="str">
            <v>湖州—厦门北</v>
          </cell>
          <cell r="D2">
            <v>0.32222222222222224</v>
          </cell>
          <cell r="E2">
            <v>0.3236111111111111</v>
          </cell>
          <cell r="F2" t="str">
            <v>7:44/46</v>
          </cell>
        </row>
        <row r="3">
          <cell r="B3" t="str">
            <v>D3212</v>
          </cell>
          <cell r="C3" t="str">
            <v>厦门北—湖州</v>
          </cell>
          <cell r="D3" t="str">
            <v>22:20</v>
          </cell>
          <cell r="E3" t="str">
            <v>22:23</v>
          </cell>
          <cell r="F3" t="str">
            <v>22:20/23</v>
          </cell>
        </row>
        <row r="4">
          <cell r="B4" t="str">
            <v>D3235</v>
          </cell>
          <cell r="C4" t="str">
            <v>南京南—福州南</v>
          </cell>
          <cell r="D4" t="str">
            <v>17:30</v>
          </cell>
          <cell r="E4" t="str">
            <v>17:32</v>
          </cell>
          <cell r="F4" t="str">
            <v>17:30/32</v>
          </cell>
        </row>
        <row r="5">
          <cell r="B5" t="str">
            <v>D3236</v>
          </cell>
          <cell r="C5" t="str">
            <v>福州南—南京南</v>
          </cell>
          <cell r="D5" t="str">
            <v>12:35</v>
          </cell>
          <cell r="E5" t="str">
            <v>12:38</v>
          </cell>
          <cell r="F5" t="str">
            <v>12:35/38</v>
          </cell>
        </row>
        <row r="6">
          <cell r="B6" t="str">
            <v>G1227</v>
          </cell>
          <cell r="C6" t="str">
            <v>沈阳北—苍南</v>
          </cell>
          <cell r="D6" t="str">
            <v>20:20</v>
          </cell>
          <cell r="E6" t="str">
            <v>20:28</v>
          </cell>
          <cell r="F6" t="str">
            <v>20:20/28</v>
          </cell>
        </row>
        <row r="7">
          <cell r="B7" t="str">
            <v>G1228</v>
          </cell>
          <cell r="C7" t="str">
            <v>苍南—沈阳北</v>
          </cell>
          <cell r="D7">
            <v>0.3923611111111111</v>
          </cell>
          <cell r="E7">
            <v>0.39375</v>
          </cell>
          <cell r="F7" t="str">
            <v>9:25/27</v>
          </cell>
        </row>
        <row r="8">
          <cell r="B8" t="str">
            <v>G1301</v>
          </cell>
          <cell r="C8" t="str">
            <v>南通—珠海</v>
          </cell>
          <cell r="D8" t="str">
            <v>12:00</v>
          </cell>
          <cell r="E8" t="str">
            <v>12:06</v>
          </cell>
          <cell r="F8" t="str">
            <v>12:00/06</v>
          </cell>
        </row>
        <row r="9">
          <cell r="B9" t="str">
            <v>G1302</v>
          </cell>
          <cell r="C9" t="str">
            <v>珠海—南通</v>
          </cell>
          <cell r="D9" t="str">
            <v>20:08</v>
          </cell>
          <cell r="E9" t="str">
            <v>20:11</v>
          </cell>
          <cell r="F9" t="str">
            <v>20:08/11</v>
          </cell>
        </row>
        <row r="10">
          <cell r="B10" t="str">
            <v>G1305</v>
          </cell>
          <cell r="C10" t="str">
            <v>上海虹桥—广州南</v>
          </cell>
          <cell r="D10" t="str">
            <v>16:45</v>
          </cell>
          <cell r="E10" t="str">
            <v>16:48</v>
          </cell>
          <cell r="F10" t="str">
            <v>16:45/48</v>
          </cell>
        </row>
        <row r="11">
          <cell r="B11" t="str">
            <v>G1306</v>
          </cell>
          <cell r="C11" t="str">
            <v>广州南—上海虹桥</v>
          </cell>
          <cell r="D11" t="str">
            <v>21:42</v>
          </cell>
          <cell r="E11" t="str">
            <v>21:44</v>
          </cell>
          <cell r="F11" t="str">
            <v>21:42/44</v>
          </cell>
        </row>
        <row r="12">
          <cell r="B12" t="str">
            <v>G1328</v>
          </cell>
          <cell r="C12" t="str">
            <v>六盘水—上海虹桥</v>
          </cell>
          <cell r="D12" t="str">
            <v>19:48</v>
          </cell>
          <cell r="E12" t="str">
            <v>19:51</v>
          </cell>
          <cell r="F12" t="str">
            <v>19:48/51</v>
          </cell>
        </row>
        <row r="13">
          <cell r="B13" t="str">
            <v>G1332</v>
          </cell>
          <cell r="C13" t="str">
            <v>贵阳北—杭州东</v>
          </cell>
          <cell r="D13" t="str">
            <v>14:00</v>
          </cell>
          <cell r="E13" t="str">
            <v>14:02</v>
          </cell>
          <cell r="F13" t="str">
            <v>14:00/02</v>
          </cell>
        </row>
        <row r="14">
          <cell r="B14" t="str">
            <v>G1333</v>
          </cell>
          <cell r="C14" t="str">
            <v>上海虹桥—重庆西</v>
          </cell>
          <cell r="D14" t="str">
            <v>13:19</v>
          </cell>
          <cell r="E14" t="str">
            <v>13:22</v>
          </cell>
          <cell r="F14" t="str">
            <v>13:19/22</v>
          </cell>
        </row>
        <row r="15">
          <cell r="B15" t="str">
            <v>G1334</v>
          </cell>
          <cell r="C15" t="str">
            <v>重庆西—上海虹桥</v>
          </cell>
          <cell r="D15" t="str">
            <v>19:11</v>
          </cell>
          <cell r="E15" t="str">
            <v>19:13</v>
          </cell>
          <cell r="F15" t="str">
            <v>19:11/13</v>
          </cell>
        </row>
        <row r="16">
          <cell r="B16" t="str">
            <v>G1337</v>
          </cell>
          <cell r="C16" t="str">
            <v>上海虹桥—重庆西</v>
          </cell>
          <cell r="D16" t="str">
            <v>10:05</v>
          </cell>
          <cell r="E16" t="str">
            <v>10:07</v>
          </cell>
          <cell r="F16" t="str">
            <v>10:05/07</v>
          </cell>
        </row>
        <row r="17">
          <cell r="B17" t="str">
            <v>G1338</v>
          </cell>
          <cell r="C17" t="str">
            <v>重庆西—上海虹桥</v>
          </cell>
          <cell r="D17" t="str">
            <v>21:31</v>
          </cell>
          <cell r="E17" t="str">
            <v>21:33</v>
          </cell>
          <cell r="F17" t="str">
            <v>21:31/33</v>
          </cell>
        </row>
        <row r="18">
          <cell r="B18" t="str">
            <v>G1346</v>
          </cell>
          <cell r="C18" t="str">
            <v>长沙南—上海虹桥</v>
          </cell>
          <cell r="D18" t="str">
            <v>11:42</v>
          </cell>
          <cell r="E18" t="str">
            <v>11:44</v>
          </cell>
          <cell r="F18" t="str">
            <v>11:42/44</v>
          </cell>
        </row>
        <row r="19">
          <cell r="B19" t="str">
            <v>G1352</v>
          </cell>
          <cell r="C19" t="str">
            <v>长沙南—上海虹桥</v>
          </cell>
          <cell r="D19" t="str">
            <v>14:29</v>
          </cell>
          <cell r="E19" t="str">
            <v>14:32</v>
          </cell>
          <cell r="F19" t="str">
            <v>14:29/32</v>
          </cell>
        </row>
        <row r="20">
          <cell r="B20" t="str">
            <v>G1355</v>
          </cell>
          <cell r="C20" t="str">
            <v>上海虹桥—长沙南</v>
          </cell>
          <cell r="D20" t="str">
            <v>15:23</v>
          </cell>
          <cell r="E20" t="str">
            <v>15:25</v>
          </cell>
          <cell r="F20" t="str">
            <v>15:23/25</v>
          </cell>
        </row>
        <row r="21">
          <cell r="B21" t="str">
            <v>G1362</v>
          </cell>
          <cell r="C21" t="str">
            <v>长沙南—上海虹桥</v>
          </cell>
          <cell r="D21" t="str">
            <v>17:23</v>
          </cell>
          <cell r="E21" t="str">
            <v>17:29</v>
          </cell>
          <cell r="F21" t="str">
            <v>17:23/29</v>
          </cell>
        </row>
        <row r="22">
          <cell r="B22" t="str">
            <v>G1363</v>
          </cell>
          <cell r="C22" t="str">
            <v>上海虹桥—长沙南</v>
          </cell>
          <cell r="D22" t="str">
            <v>18:53</v>
          </cell>
          <cell r="E22" t="str">
            <v>18:55</v>
          </cell>
          <cell r="F22" t="str">
            <v>18:53/55</v>
          </cell>
        </row>
        <row r="23">
          <cell r="B23" t="str">
            <v>G1369</v>
          </cell>
          <cell r="C23" t="str">
            <v>上海虹桥—怀化南</v>
          </cell>
          <cell r="D23" t="str">
            <v>14:21</v>
          </cell>
          <cell r="E23" t="str">
            <v>14:23</v>
          </cell>
          <cell r="F23" t="str">
            <v>14:21/23</v>
          </cell>
        </row>
        <row r="24">
          <cell r="B24" t="str">
            <v>G1370</v>
          </cell>
          <cell r="C24" t="str">
            <v>怀化南—上海虹桥</v>
          </cell>
          <cell r="D24" t="str">
            <v>14:58</v>
          </cell>
          <cell r="E24" t="str">
            <v>15:00</v>
          </cell>
          <cell r="F24" t="str">
            <v>14:58/15:00</v>
          </cell>
        </row>
        <row r="25">
          <cell r="B25" t="str">
            <v>G1371</v>
          </cell>
          <cell r="C25" t="str">
            <v>上海虹桥—昆明南</v>
          </cell>
          <cell r="D25">
            <v>0.3729166666666666</v>
          </cell>
          <cell r="E25">
            <v>0.3743055555555555</v>
          </cell>
          <cell r="F25" t="str">
            <v>8:57/59</v>
          </cell>
        </row>
        <row r="26">
          <cell r="B26" t="str">
            <v>G1372</v>
          </cell>
          <cell r="C26" t="str">
            <v>昆明南—上海虹桥</v>
          </cell>
          <cell r="D26" t="str">
            <v>18:22</v>
          </cell>
          <cell r="E26" t="str">
            <v>18:24</v>
          </cell>
          <cell r="F26" t="str">
            <v>18:22/24</v>
          </cell>
        </row>
        <row r="27">
          <cell r="B27" t="str">
            <v>G1374</v>
          </cell>
          <cell r="C27" t="str">
            <v>昆明南—上海虹桥</v>
          </cell>
          <cell r="D27" t="str">
            <v>20:16</v>
          </cell>
          <cell r="E27" t="str">
            <v>20:20</v>
          </cell>
          <cell r="F27" t="str">
            <v>20:16/20</v>
          </cell>
        </row>
        <row r="28">
          <cell r="B28" t="str">
            <v>G1375</v>
          </cell>
          <cell r="C28" t="str">
            <v>上海虹桥—昆明南</v>
          </cell>
          <cell r="D28" t="str">
            <v>12:48</v>
          </cell>
          <cell r="E28" t="str">
            <v>12:50</v>
          </cell>
          <cell r="F28" t="str">
            <v>12:48/50</v>
          </cell>
        </row>
        <row r="29">
          <cell r="B29" t="str">
            <v>G1376</v>
          </cell>
          <cell r="C29" t="str">
            <v>昆明南—上海虹桥</v>
          </cell>
          <cell r="D29" t="str">
            <v>21:26</v>
          </cell>
          <cell r="E29" t="str">
            <v>21:28</v>
          </cell>
          <cell r="F29" t="str">
            <v>21:26/28</v>
          </cell>
        </row>
        <row r="30">
          <cell r="B30" t="str">
            <v>G1377</v>
          </cell>
          <cell r="C30" t="str">
            <v>南京南—昆明南</v>
          </cell>
          <cell r="D30" t="str">
            <v>11:07</v>
          </cell>
          <cell r="E30" t="str">
            <v>11:09</v>
          </cell>
          <cell r="F30" t="str">
            <v>11:07/09</v>
          </cell>
        </row>
        <row r="31">
          <cell r="B31" t="str">
            <v>G1378</v>
          </cell>
          <cell r="C31" t="str">
            <v>昆明南—南京南</v>
          </cell>
          <cell r="D31" t="str">
            <v>17:51</v>
          </cell>
          <cell r="E31" t="str">
            <v>17:53</v>
          </cell>
          <cell r="F31" t="str">
            <v>17:51/53</v>
          </cell>
        </row>
        <row r="32">
          <cell r="B32" t="str">
            <v>G1379</v>
          </cell>
          <cell r="C32" t="str">
            <v>南京南—昆明南</v>
          </cell>
          <cell r="D32" t="str">
            <v>10:11</v>
          </cell>
          <cell r="E32" t="str">
            <v>10:18</v>
          </cell>
          <cell r="F32" t="str">
            <v>10:11/18</v>
          </cell>
        </row>
        <row r="33">
          <cell r="B33" t="str">
            <v>G1380</v>
          </cell>
          <cell r="C33" t="str">
            <v>昆明南—南京南</v>
          </cell>
          <cell r="D33" t="str">
            <v>18:28</v>
          </cell>
          <cell r="E33" t="str">
            <v>18:31</v>
          </cell>
          <cell r="F33" t="str">
            <v>18:28/31</v>
          </cell>
        </row>
        <row r="34">
          <cell r="B34" t="str">
            <v>G1383</v>
          </cell>
          <cell r="C34" t="str">
            <v>上海虹桥—赣州西</v>
          </cell>
          <cell r="D34">
            <v>0.3458333333333334</v>
          </cell>
          <cell r="E34">
            <v>0.34791666666666665</v>
          </cell>
          <cell r="F34" t="str">
            <v>8:18/21</v>
          </cell>
        </row>
        <row r="35">
          <cell r="B35" t="str">
            <v>G1385</v>
          </cell>
          <cell r="C35" t="str">
            <v>上海虹桥—赣州西</v>
          </cell>
          <cell r="D35" t="str">
            <v>18:36</v>
          </cell>
          <cell r="E35" t="str">
            <v>18:38</v>
          </cell>
          <cell r="F35" t="str">
            <v>18:36/38</v>
          </cell>
        </row>
        <row r="36">
          <cell r="B36" t="str">
            <v>G1386</v>
          </cell>
          <cell r="C36" t="str">
            <v>赣州西—上海虹桥</v>
          </cell>
          <cell r="D36" t="str">
            <v>11:27</v>
          </cell>
          <cell r="E36" t="str">
            <v>11:31</v>
          </cell>
          <cell r="F36" t="str">
            <v>11:27/31</v>
          </cell>
        </row>
        <row r="37">
          <cell r="B37" t="str">
            <v>G1387</v>
          </cell>
          <cell r="C37" t="str">
            <v>上海虹桥—南昌西</v>
          </cell>
          <cell r="D37" t="str">
            <v>13:55</v>
          </cell>
          <cell r="E37" t="str">
            <v>14:02</v>
          </cell>
          <cell r="F37" t="str">
            <v>13:55/14:02</v>
          </cell>
        </row>
        <row r="38">
          <cell r="B38" t="str">
            <v>G1388</v>
          </cell>
          <cell r="C38" t="str">
            <v>南昌西—上海虹桥</v>
          </cell>
          <cell r="D38" t="str">
            <v>18:10</v>
          </cell>
          <cell r="E38" t="str">
            <v>18:12</v>
          </cell>
          <cell r="F38" t="str">
            <v>18:10/12</v>
          </cell>
        </row>
        <row r="39">
          <cell r="B39" t="str">
            <v>G1389</v>
          </cell>
          <cell r="C39" t="str">
            <v>上海虹桥—南昌</v>
          </cell>
          <cell r="D39" t="str">
            <v>14:35</v>
          </cell>
          <cell r="E39" t="str">
            <v>14:38</v>
          </cell>
          <cell r="F39" t="str">
            <v>14:35/38</v>
          </cell>
        </row>
        <row r="40">
          <cell r="B40" t="str">
            <v>G1391</v>
          </cell>
          <cell r="C40" t="str">
            <v>芜湖—昆明南</v>
          </cell>
          <cell r="D40" t="str">
            <v>12:16</v>
          </cell>
          <cell r="E40" t="str">
            <v>12:18</v>
          </cell>
          <cell r="F40" t="str">
            <v>12:16/18</v>
          </cell>
        </row>
        <row r="41">
          <cell r="B41" t="str">
            <v>G1392</v>
          </cell>
          <cell r="C41" t="str">
            <v>昆明南—芜湖</v>
          </cell>
          <cell r="D41" t="str">
            <v>19:27</v>
          </cell>
          <cell r="E41" t="str">
            <v>19:34</v>
          </cell>
          <cell r="F41" t="str">
            <v>19:27/34</v>
          </cell>
        </row>
        <row r="42">
          <cell r="B42" t="str">
            <v>G1394</v>
          </cell>
          <cell r="C42" t="str">
            <v>南昌—上海虹桥</v>
          </cell>
          <cell r="D42" t="str">
            <v>20:41</v>
          </cell>
          <cell r="E42" t="str">
            <v>20:43</v>
          </cell>
          <cell r="F42" t="str">
            <v>20:41/43</v>
          </cell>
        </row>
        <row r="43">
          <cell r="B43" t="str">
            <v>G1395</v>
          </cell>
          <cell r="C43" t="str">
            <v>上海虹桥—南昌西</v>
          </cell>
          <cell r="D43" t="str">
            <v>20:05</v>
          </cell>
          <cell r="E43" t="str">
            <v>20:08</v>
          </cell>
          <cell r="F43" t="str">
            <v>20:05/08</v>
          </cell>
        </row>
        <row r="44">
          <cell r="B44" t="str">
            <v>G1403</v>
          </cell>
          <cell r="C44" t="str">
            <v>杭州东—广州南</v>
          </cell>
          <cell r="D44">
            <v>0.3541666666666667</v>
          </cell>
          <cell r="E44">
            <v>0.35555555555555557</v>
          </cell>
          <cell r="F44" t="str">
            <v>8:30/32</v>
          </cell>
        </row>
        <row r="45">
          <cell r="B45" t="str">
            <v>G1404</v>
          </cell>
          <cell r="C45" t="str">
            <v>广州南—杭州东</v>
          </cell>
          <cell r="D45" t="str">
            <v>22:48</v>
          </cell>
          <cell r="E45" t="str">
            <v>22:50</v>
          </cell>
          <cell r="F45" t="str">
            <v>22:48/50</v>
          </cell>
        </row>
        <row r="46">
          <cell r="B46" t="str">
            <v>G1417</v>
          </cell>
          <cell r="C46" t="str">
            <v>宁波—长沙南</v>
          </cell>
          <cell r="D46">
            <v>0.3652777777777778</v>
          </cell>
          <cell r="E46">
            <v>0.3666666666666667</v>
          </cell>
          <cell r="F46" t="str">
            <v>8:46/48</v>
          </cell>
        </row>
        <row r="47">
          <cell r="B47" t="str">
            <v>G1421</v>
          </cell>
          <cell r="C47" t="str">
            <v>嘉兴南—玉溪</v>
          </cell>
          <cell r="D47">
            <v>0.34027777777777773</v>
          </cell>
          <cell r="E47">
            <v>0.3416666666666666</v>
          </cell>
          <cell r="F47" t="str">
            <v>8:10/12</v>
          </cell>
        </row>
        <row r="48">
          <cell r="B48" t="str">
            <v>G1422</v>
          </cell>
          <cell r="C48" t="str">
            <v>玉溪—嘉兴南</v>
          </cell>
          <cell r="D48" t="str">
            <v>22:16</v>
          </cell>
          <cell r="E48" t="str">
            <v>22:18</v>
          </cell>
          <cell r="F48" t="str">
            <v>22:16/18</v>
          </cell>
        </row>
        <row r="49">
          <cell r="B49" t="str">
            <v>G1433</v>
          </cell>
          <cell r="C49" t="str">
            <v>宁波—长沙南</v>
          </cell>
          <cell r="D49" t="str">
            <v>18:31</v>
          </cell>
          <cell r="E49" t="str">
            <v>18:33</v>
          </cell>
          <cell r="F49" t="str">
            <v>18:31/33</v>
          </cell>
        </row>
        <row r="50">
          <cell r="B50" t="str">
            <v>G1451</v>
          </cell>
          <cell r="C50" t="str">
            <v>杭州东—南昌西</v>
          </cell>
          <cell r="D50" t="str">
            <v>13:10</v>
          </cell>
          <cell r="E50" t="str">
            <v>13:12</v>
          </cell>
          <cell r="F50" t="str">
            <v>13:10/12</v>
          </cell>
        </row>
        <row r="51">
          <cell r="B51" t="str">
            <v>G1456</v>
          </cell>
          <cell r="C51" t="str">
            <v>九江—杭州东</v>
          </cell>
          <cell r="D51" t="str">
            <v>11:34</v>
          </cell>
          <cell r="E51" t="str">
            <v>11:36</v>
          </cell>
          <cell r="F51" t="str">
            <v>11:34/36</v>
          </cell>
        </row>
        <row r="52">
          <cell r="B52" t="str">
            <v>G1462</v>
          </cell>
          <cell r="C52" t="str">
            <v>赣州西—杭州东</v>
          </cell>
          <cell r="D52" t="str">
            <v>14:53</v>
          </cell>
          <cell r="E52" t="str">
            <v>14:55</v>
          </cell>
          <cell r="F52" t="str">
            <v>14:53/55</v>
          </cell>
        </row>
        <row r="53">
          <cell r="B53" t="str">
            <v>G1482</v>
          </cell>
          <cell r="C53" t="str">
            <v>长沙南—南京南</v>
          </cell>
          <cell r="D53" t="str">
            <v>12:42</v>
          </cell>
          <cell r="E53" t="str">
            <v>12:44</v>
          </cell>
          <cell r="F53" t="str">
            <v>12:42/44</v>
          </cell>
        </row>
        <row r="54">
          <cell r="B54" t="str">
            <v>G1483</v>
          </cell>
          <cell r="C54" t="str">
            <v>南京南—长沙南</v>
          </cell>
          <cell r="D54" t="str">
            <v>17:25</v>
          </cell>
          <cell r="E54" t="str">
            <v>17:27</v>
          </cell>
          <cell r="F54" t="str">
            <v>17:25/27</v>
          </cell>
        </row>
        <row r="55">
          <cell r="B55" t="str">
            <v>G1484</v>
          </cell>
          <cell r="C55" t="str">
            <v>贵阳北—南京南</v>
          </cell>
          <cell r="D55" t="str">
            <v>15:38</v>
          </cell>
          <cell r="E55" t="str">
            <v>15:40</v>
          </cell>
          <cell r="F55" t="str">
            <v>15:38/40</v>
          </cell>
        </row>
        <row r="56">
          <cell r="B56" t="str">
            <v>G1492</v>
          </cell>
          <cell r="C56" t="str">
            <v>南昌—南京南</v>
          </cell>
          <cell r="D56" t="str">
            <v>10:16</v>
          </cell>
          <cell r="E56" t="str">
            <v>10:18</v>
          </cell>
          <cell r="F56" t="str">
            <v>10:16/18</v>
          </cell>
        </row>
        <row r="57">
          <cell r="B57" t="str">
            <v>G1495</v>
          </cell>
          <cell r="C57" t="str">
            <v>南京南—南昌</v>
          </cell>
          <cell r="D57" t="str">
            <v>16:04</v>
          </cell>
          <cell r="E57" t="str">
            <v>16:10</v>
          </cell>
          <cell r="F57" t="str">
            <v>16:04/10</v>
          </cell>
        </row>
        <row r="58">
          <cell r="B58" t="str">
            <v>G1496</v>
          </cell>
          <cell r="C58" t="str">
            <v>南昌西—南京南</v>
          </cell>
          <cell r="D58" t="str">
            <v>11:10</v>
          </cell>
          <cell r="E58" t="str">
            <v>11:12</v>
          </cell>
          <cell r="F58" t="str">
            <v>11:10/12</v>
          </cell>
        </row>
        <row r="59">
          <cell r="B59" t="str">
            <v>G1502</v>
          </cell>
          <cell r="C59" t="str">
            <v>南宁东—上海虹桥</v>
          </cell>
          <cell r="D59" t="str">
            <v>19:20</v>
          </cell>
          <cell r="E59" t="str">
            <v>19:22</v>
          </cell>
          <cell r="F59" t="str">
            <v>19:20/22</v>
          </cell>
        </row>
        <row r="60">
          <cell r="B60" t="str">
            <v>G1503</v>
          </cell>
          <cell r="C60" t="str">
            <v>南京南—南宁东</v>
          </cell>
          <cell r="D60" t="str">
            <v>10:31</v>
          </cell>
          <cell r="E60" t="str">
            <v>10:35</v>
          </cell>
          <cell r="F60" t="str">
            <v>10:31/35</v>
          </cell>
        </row>
        <row r="61">
          <cell r="B61" t="str">
            <v>G1504</v>
          </cell>
          <cell r="C61" t="str">
            <v>南宁东—南京南</v>
          </cell>
          <cell r="D61" t="str">
            <v>20:02</v>
          </cell>
          <cell r="E61" t="str">
            <v>20:06</v>
          </cell>
          <cell r="F61" t="str">
            <v>20:02/06</v>
          </cell>
        </row>
        <row r="62">
          <cell r="B62" t="str">
            <v>G1505</v>
          </cell>
          <cell r="C62" t="str">
            <v>南京南—南宁东</v>
          </cell>
          <cell r="D62">
            <v>0.41041666666666665</v>
          </cell>
          <cell r="E62">
            <v>0.41180555555555554</v>
          </cell>
          <cell r="F62" t="str">
            <v>9:51/53</v>
          </cell>
        </row>
        <row r="63">
          <cell r="B63" t="str">
            <v>G1506</v>
          </cell>
          <cell r="C63" t="str">
            <v>南宁东—南京南</v>
          </cell>
          <cell r="D63" t="str">
            <v>21:07</v>
          </cell>
          <cell r="E63" t="str">
            <v>21:10</v>
          </cell>
          <cell r="F63" t="str">
            <v>21:07/10</v>
          </cell>
        </row>
        <row r="64">
          <cell r="B64" t="str">
            <v>G1584</v>
          </cell>
          <cell r="C64" t="str">
            <v>九江—无锡东</v>
          </cell>
          <cell r="D64" t="str">
            <v>12:30</v>
          </cell>
          <cell r="E64" t="str">
            <v>12:32</v>
          </cell>
          <cell r="F64" t="str">
            <v>12:30/32</v>
          </cell>
        </row>
        <row r="65">
          <cell r="B65" t="str">
            <v>G1605</v>
          </cell>
          <cell r="C65" t="str">
            <v>南京南—平潭</v>
          </cell>
          <cell r="D65">
            <v>0.4138888888888889</v>
          </cell>
          <cell r="E65">
            <v>0.4152777777777778</v>
          </cell>
          <cell r="F65" t="str">
            <v>9:56/58</v>
          </cell>
        </row>
        <row r="66">
          <cell r="B66" t="str">
            <v>G1606</v>
          </cell>
          <cell r="C66" t="str">
            <v>平潭—南京南</v>
          </cell>
          <cell r="D66" t="str">
            <v>19:53</v>
          </cell>
          <cell r="E66" t="str">
            <v>19:56</v>
          </cell>
          <cell r="F66" t="str">
            <v>19:53/56</v>
          </cell>
        </row>
        <row r="67">
          <cell r="B67" t="str">
            <v>G1633</v>
          </cell>
          <cell r="C67" t="str">
            <v>上海虹桥—福州</v>
          </cell>
          <cell r="D67" t="str">
            <v>14:06</v>
          </cell>
          <cell r="E67" t="str">
            <v>14:08</v>
          </cell>
          <cell r="F67" t="str">
            <v>14:06/08</v>
          </cell>
        </row>
        <row r="68">
          <cell r="B68" t="str">
            <v>G1637</v>
          </cell>
          <cell r="C68" t="str">
            <v>上海虹桥—福州</v>
          </cell>
          <cell r="D68" t="str">
            <v>16:56</v>
          </cell>
          <cell r="E68" t="str">
            <v>16:58</v>
          </cell>
          <cell r="F68" t="str">
            <v>16:56/58</v>
          </cell>
        </row>
        <row r="69">
          <cell r="B69" t="str">
            <v>G1638</v>
          </cell>
          <cell r="C69" t="str">
            <v>福州—上海虹桥</v>
          </cell>
          <cell r="D69" t="str">
            <v>15:43</v>
          </cell>
          <cell r="E69" t="str">
            <v>15:45</v>
          </cell>
          <cell r="F69" t="str">
            <v>15:43/45</v>
          </cell>
        </row>
        <row r="70">
          <cell r="B70" t="str">
            <v>G1640</v>
          </cell>
          <cell r="C70" t="str">
            <v>福州—上海虹桥</v>
          </cell>
          <cell r="D70" t="str">
            <v>20:55</v>
          </cell>
          <cell r="E70" t="str">
            <v>20:58</v>
          </cell>
          <cell r="F70" t="str">
            <v>20:55/58</v>
          </cell>
        </row>
        <row r="71">
          <cell r="B71" t="str">
            <v>G1641</v>
          </cell>
          <cell r="C71" t="str">
            <v>杭州东—福州</v>
          </cell>
          <cell r="D71" t="str">
            <v>19:32</v>
          </cell>
          <cell r="E71" t="str">
            <v>19:34</v>
          </cell>
          <cell r="F71" t="str">
            <v>19:32/34</v>
          </cell>
        </row>
        <row r="72">
          <cell r="B72" t="str">
            <v>G1642</v>
          </cell>
          <cell r="C72" t="str">
            <v>福州—杭州东</v>
          </cell>
          <cell r="D72" t="str">
            <v>17:55</v>
          </cell>
          <cell r="E72" t="str">
            <v>17:58</v>
          </cell>
          <cell r="F72" t="str">
            <v>17:55/58</v>
          </cell>
        </row>
        <row r="73">
          <cell r="B73" t="str">
            <v>G1651</v>
          </cell>
          <cell r="C73" t="str">
            <v>上海虹桥—厦门北</v>
          </cell>
          <cell r="D73">
            <v>0.3611111111111111</v>
          </cell>
          <cell r="E73">
            <v>0.36319444444444443</v>
          </cell>
          <cell r="F73" t="str">
            <v>8:40/43</v>
          </cell>
        </row>
        <row r="74">
          <cell r="B74" t="str">
            <v>G1654</v>
          </cell>
          <cell r="C74" t="str">
            <v>厦门北—上海虹桥</v>
          </cell>
          <cell r="D74" t="str">
            <v>18:48</v>
          </cell>
          <cell r="E74" t="str">
            <v>18:51</v>
          </cell>
          <cell r="F74" t="str">
            <v>18:48/51</v>
          </cell>
        </row>
        <row r="75">
          <cell r="B75" t="str">
            <v>G1655</v>
          </cell>
          <cell r="C75" t="str">
            <v>上海虹桥—厦门北</v>
          </cell>
          <cell r="D75" t="str">
            <v>10:55</v>
          </cell>
          <cell r="E75" t="str">
            <v>10:57</v>
          </cell>
          <cell r="F75" t="str">
            <v>10:55/57</v>
          </cell>
        </row>
        <row r="76">
          <cell r="B76" t="str">
            <v>G1656</v>
          </cell>
          <cell r="C76" t="str">
            <v>厦门北—上海虹桥</v>
          </cell>
          <cell r="D76" t="str">
            <v>19:06</v>
          </cell>
          <cell r="E76" t="str">
            <v>19:08</v>
          </cell>
          <cell r="F76" t="str">
            <v>19:06/08</v>
          </cell>
        </row>
        <row r="77">
          <cell r="B77" t="str">
            <v>G1658</v>
          </cell>
          <cell r="C77" t="str">
            <v>厦门北—上海虹桥</v>
          </cell>
          <cell r="D77" t="str">
            <v>21:16</v>
          </cell>
          <cell r="E77" t="str">
            <v>21:18</v>
          </cell>
          <cell r="F77" t="str">
            <v>21:16/18</v>
          </cell>
        </row>
        <row r="78">
          <cell r="B78" t="str">
            <v>G1659</v>
          </cell>
          <cell r="C78" t="str">
            <v>上海虹桥—厦门</v>
          </cell>
          <cell r="D78" t="str">
            <v>14:26</v>
          </cell>
          <cell r="E78" t="str">
            <v>14:28</v>
          </cell>
          <cell r="F78" t="str">
            <v>14:26/28</v>
          </cell>
        </row>
        <row r="79">
          <cell r="B79" t="str">
            <v>G1660</v>
          </cell>
          <cell r="C79" t="str">
            <v>厦门北—上海虹桥</v>
          </cell>
          <cell r="D79" t="str">
            <v>21:47</v>
          </cell>
          <cell r="E79" t="str">
            <v>21:49</v>
          </cell>
          <cell r="F79" t="str">
            <v>21:47/49</v>
          </cell>
        </row>
        <row r="80">
          <cell r="B80" t="str">
            <v>G1661</v>
          </cell>
          <cell r="C80" t="str">
            <v>蚌埠南—龙岩</v>
          </cell>
          <cell r="D80" t="str">
            <v>10:27</v>
          </cell>
          <cell r="E80" t="str">
            <v>10:30</v>
          </cell>
          <cell r="F80" t="str">
            <v>10:27/30</v>
          </cell>
        </row>
        <row r="81">
          <cell r="B81" t="str">
            <v>G1662</v>
          </cell>
          <cell r="C81" t="str">
            <v>龙岩—蚌埠南</v>
          </cell>
          <cell r="D81" t="str">
            <v>18:15</v>
          </cell>
          <cell r="E81" t="str">
            <v>18:19</v>
          </cell>
          <cell r="F81" t="str">
            <v>18:15/19</v>
          </cell>
        </row>
        <row r="82">
          <cell r="B82" t="str">
            <v>G1665</v>
          </cell>
          <cell r="C82" t="str">
            <v>徐州东—南昌西</v>
          </cell>
          <cell r="D82" t="str">
            <v>11:23</v>
          </cell>
          <cell r="E82" t="str">
            <v>11:31</v>
          </cell>
          <cell r="F82" t="str">
            <v>11:23/31</v>
          </cell>
        </row>
        <row r="83">
          <cell r="B83" t="str">
            <v>G1666</v>
          </cell>
          <cell r="C83" t="str">
            <v>南昌西—徐州东</v>
          </cell>
          <cell r="D83" t="str">
            <v>16:07</v>
          </cell>
          <cell r="E83" t="str">
            <v>16:09</v>
          </cell>
          <cell r="F83" t="str">
            <v>16:07/09</v>
          </cell>
        </row>
        <row r="84">
          <cell r="B84" t="str">
            <v>G1667</v>
          </cell>
          <cell r="C84" t="str">
            <v>南京南—厦门北</v>
          </cell>
          <cell r="D84">
            <v>0.3833333333333333</v>
          </cell>
          <cell r="E84">
            <v>0.38819444444444445</v>
          </cell>
          <cell r="F84" t="str">
            <v>9:12/19</v>
          </cell>
        </row>
        <row r="85">
          <cell r="B85" t="str">
            <v>G1672</v>
          </cell>
          <cell r="C85" t="str">
            <v>福州—南京南</v>
          </cell>
          <cell r="D85">
            <v>0.4145833333333333</v>
          </cell>
          <cell r="E85">
            <v>0.4159722222222222</v>
          </cell>
          <cell r="F85" t="str">
            <v>9:57/59</v>
          </cell>
        </row>
        <row r="86">
          <cell r="B86" t="str">
            <v>G1675</v>
          </cell>
          <cell r="C86" t="str">
            <v>南京南—厦门北</v>
          </cell>
          <cell r="D86" t="str">
            <v>15:49</v>
          </cell>
          <cell r="E86" t="str">
            <v>15:52</v>
          </cell>
          <cell r="F86" t="str">
            <v>15:49/52</v>
          </cell>
        </row>
        <row r="87">
          <cell r="B87" t="str">
            <v>G1677</v>
          </cell>
          <cell r="C87" t="str">
            <v>南京南—福州</v>
          </cell>
          <cell r="D87" t="str">
            <v>18:26</v>
          </cell>
          <cell r="E87" t="str">
            <v>18:28</v>
          </cell>
          <cell r="F87" t="str">
            <v>18:26/28</v>
          </cell>
        </row>
        <row r="88">
          <cell r="B88" t="str">
            <v>G1679</v>
          </cell>
          <cell r="C88" t="str">
            <v>杭州东—厦门</v>
          </cell>
          <cell r="D88" t="str">
            <v>14:52</v>
          </cell>
          <cell r="E88" t="str">
            <v>14:54</v>
          </cell>
          <cell r="F88" t="str">
            <v>14:52/54</v>
          </cell>
        </row>
        <row r="89">
          <cell r="B89" t="str">
            <v>G169</v>
          </cell>
          <cell r="C89" t="str">
            <v>北京南—南昌西</v>
          </cell>
          <cell r="D89" t="str">
            <v>16:15</v>
          </cell>
          <cell r="E89" t="str">
            <v>16:17</v>
          </cell>
          <cell r="F89" t="str">
            <v>16:15/17</v>
          </cell>
        </row>
        <row r="90">
          <cell r="B90" t="str">
            <v>G170</v>
          </cell>
          <cell r="C90" t="str">
            <v>南昌西—北京南</v>
          </cell>
          <cell r="D90" t="str">
            <v>10:54</v>
          </cell>
          <cell r="E90" t="str">
            <v>10:56</v>
          </cell>
          <cell r="F90" t="str">
            <v>10:54/56</v>
          </cell>
        </row>
        <row r="91">
          <cell r="B91" t="str">
            <v>G1731</v>
          </cell>
          <cell r="C91" t="str">
            <v>济南东—苍南</v>
          </cell>
          <cell r="D91" t="str">
            <v>12:58</v>
          </cell>
          <cell r="E91" t="str">
            <v>13:00</v>
          </cell>
          <cell r="F91" t="str">
            <v>12:58/13:00</v>
          </cell>
        </row>
        <row r="92">
          <cell r="B92" t="str">
            <v>G1732</v>
          </cell>
          <cell r="C92" t="str">
            <v>苍南—济南东</v>
          </cell>
          <cell r="D92" t="str">
            <v>18:00</v>
          </cell>
          <cell r="E92" t="str">
            <v>18:05</v>
          </cell>
          <cell r="F92" t="str">
            <v>18:00/05</v>
          </cell>
        </row>
        <row r="93">
          <cell r="B93" t="str">
            <v>G178</v>
          </cell>
          <cell r="C93" t="str">
            <v>江山—北京南</v>
          </cell>
          <cell r="D93">
            <v>0.3763888888888889</v>
          </cell>
          <cell r="E93">
            <v>0.37777777777777777</v>
          </cell>
          <cell r="F93" t="str">
            <v>9:02/04</v>
          </cell>
        </row>
        <row r="94">
          <cell r="B94" t="str">
            <v>G181</v>
          </cell>
          <cell r="C94" t="str">
            <v>北京南—苍南</v>
          </cell>
          <cell r="D94" t="str">
            <v>17:51</v>
          </cell>
          <cell r="E94" t="str">
            <v>17:53</v>
          </cell>
          <cell r="F94" t="str">
            <v>17:51/53</v>
          </cell>
        </row>
        <row r="95">
          <cell r="B95" t="str">
            <v>G1881</v>
          </cell>
          <cell r="C95" t="str">
            <v>西安北—金华南</v>
          </cell>
          <cell r="D95" t="str">
            <v>22:10</v>
          </cell>
          <cell r="E95" t="str">
            <v>22:12</v>
          </cell>
          <cell r="F95" t="str">
            <v>22:10/12</v>
          </cell>
        </row>
        <row r="96">
          <cell r="B96" t="str">
            <v>G1897</v>
          </cell>
          <cell r="C96" t="str">
            <v>西安北—义乌</v>
          </cell>
          <cell r="D96" t="str">
            <v>15:28</v>
          </cell>
          <cell r="F96">
            <v>0.6444444444444445</v>
          </cell>
        </row>
        <row r="97">
          <cell r="B97" t="str">
            <v>G1898</v>
          </cell>
          <cell r="C97" t="str">
            <v>义乌—西安北</v>
          </cell>
          <cell r="D97" t="str">
            <v/>
          </cell>
          <cell r="E97" t="str">
            <v>15:51</v>
          </cell>
          <cell r="F97" t="str">
            <v>15:51</v>
          </cell>
        </row>
        <row r="98">
          <cell r="B98" t="str">
            <v>G190</v>
          </cell>
          <cell r="C98" t="str">
            <v>苍南—北京南</v>
          </cell>
          <cell r="D98" t="str">
            <v>12:51</v>
          </cell>
          <cell r="E98" t="str">
            <v>12:53</v>
          </cell>
          <cell r="F98" t="str">
            <v>12:51/53</v>
          </cell>
        </row>
        <row r="99">
          <cell r="B99" t="str">
            <v>G191</v>
          </cell>
          <cell r="C99" t="str">
            <v>北京南—江山</v>
          </cell>
          <cell r="D99" t="str">
            <v>22:14</v>
          </cell>
          <cell r="E99" t="str">
            <v>22:17</v>
          </cell>
          <cell r="F99" t="str">
            <v>22:14/17</v>
          </cell>
        </row>
        <row r="100">
          <cell r="B100" t="str">
            <v>G1965</v>
          </cell>
          <cell r="C100" t="str">
            <v>郑州东—温州南</v>
          </cell>
          <cell r="D100" t="str">
            <v>13:26</v>
          </cell>
          <cell r="E100" t="str">
            <v>13:28</v>
          </cell>
          <cell r="F100" t="str">
            <v>13:26/28</v>
          </cell>
        </row>
        <row r="101">
          <cell r="B101" t="str">
            <v>G1966</v>
          </cell>
          <cell r="C101" t="str">
            <v>温州南—郑州东</v>
          </cell>
          <cell r="D101" t="str">
            <v>17:14</v>
          </cell>
          <cell r="E101" t="str">
            <v>17:16</v>
          </cell>
          <cell r="F101" t="str">
            <v>17:14/16</v>
          </cell>
        </row>
        <row r="102">
          <cell r="B102" t="str">
            <v>G2189</v>
          </cell>
          <cell r="C102" t="str">
            <v>上海虹桥—成都东</v>
          </cell>
          <cell r="D102">
            <v>0.37916666666666665</v>
          </cell>
          <cell r="E102">
            <v>0.38125000000000003</v>
          </cell>
          <cell r="F102" t="str">
            <v>9:06/09</v>
          </cell>
        </row>
        <row r="103">
          <cell r="B103" t="str">
            <v>G2190</v>
          </cell>
          <cell r="C103" t="str">
            <v>成都东—上海虹桥</v>
          </cell>
          <cell r="D103" t="str">
            <v>20:46</v>
          </cell>
          <cell r="E103" t="str">
            <v>20:48</v>
          </cell>
          <cell r="F103" t="str">
            <v>20:46/48</v>
          </cell>
        </row>
        <row r="104">
          <cell r="B104" t="str">
            <v>G2193</v>
          </cell>
          <cell r="C104" t="str">
            <v>上海虹桥—成都东</v>
          </cell>
          <cell r="D104" t="str">
            <v>12:22</v>
          </cell>
          <cell r="E104" t="str">
            <v>12:24</v>
          </cell>
          <cell r="F104" t="str">
            <v>12:22/24</v>
          </cell>
        </row>
        <row r="105">
          <cell r="B105" t="str">
            <v>G2334</v>
          </cell>
          <cell r="C105" t="str">
            <v>贵阳北—宁海</v>
          </cell>
          <cell r="D105" t="str">
            <v>17:01</v>
          </cell>
          <cell r="E105" t="str">
            <v>17:10</v>
          </cell>
          <cell r="F105" t="str">
            <v>17:01/10</v>
          </cell>
        </row>
        <row r="106">
          <cell r="B106" t="str">
            <v>G2335</v>
          </cell>
          <cell r="C106" t="str">
            <v>南京南—贵阳北</v>
          </cell>
          <cell r="D106" t="str">
            <v>13:49</v>
          </cell>
          <cell r="E106" t="str">
            <v>13:52</v>
          </cell>
          <cell r="F106" t="str">
            <v>13:49/52</v>
          </cell>
        </row>
        <row r="107">
          <cell r="B107" t="str">
            <v>G2336</v>
          </cell>
          <cell r="C107" t="str">
            <v>贵阳北—南京南</v>
          </cell>
          <cell r="D107" t="str">
            <v>18:43</v>
          </cell>
          <cell r="E107" t="str">
            <v>18:46</v>
          </cell>
          <cell r="F107" t="str">
            <v>18:43/46</v>
          </cell>
        </row>
        <row r="108">
          <cell r="B108" t="str">
            <v>G2365</v>
          </cell>
          <cell r="C108" t="str">
            <v>上海虹桥—邵阳</v>
          </cell>
          <cell r="D108">
            <v>0.36944444444444446</v>
          </cell>
          <cell r="E108">
            <v>0.37083333333333335</v>
          </cell>
          <cell r="F108" t="str">
            <v>8:52/54</v>
          </cell>
        </row>
        <row r="109">
          <cell r="B109" t="str">
            <v>G2366</v>
          </cell>
          <cell r="C109" t="str">
            <v>邵阳—上海虹桥</v>
          </cell>
          <cell r="D109" t="str">
            <v>21:21</v>
          </cell>
          <cell r="E109" t="str">
            <v>21:23</v>
          </cell>
          <cell r="F109" t="str">
            <v>21:21/23</v>
          </cell>
        </row>
        <row r="110">
          <cell r="B110" t="str">
            <v>G2557</v>
          </cell>
          <cell r="C110" t="str">
            <v>北京南—金华南</v>
          </cell>
          <cell r="D110" t="str">
            <v>21:46</v>
          </cell>
          <cell r="E110" t="str">
            <v>21:49</v>
          </cell>
          <cell r="F110" t="str">
            <v>21:46/49</v>
          </cell>
        </row>
        <row r="111">
          <cell r="B111" t="str">
            <v>G2558</v>
          </cell>
          <cell r="C111" t="str">
            <v>永康南—北京南</v>
          </cell>
          <cell r="D111">
            <v>0.36041666666666666</v>
          </cell>
          <cell r="E111">
            <v>0.36180555555555555</v>
          </cell>
          <cell r="F111" t="str">
            <v>8:39/41</v>
          </cell>
        </row>
        <row r="112">
          <cell r="B112" t="str">
            <v>G4917</v>
          </cell>
          <cell r="C112" t="str">
            <v>上海虹桥—南昌西</v>
          </cell>
          <cell r="D112">
            <v>0.2972222222222222</v>
          </cell>
          <cell r="E112">
            <v>0.29930555555555555</v>
          </cell>
          <cell r="F112" t="str">
            <v>7:08/11</v>
          </cell>
        </row>
        <row r="113">
          <cell r="B113" t="str">
            <v>G4918</v>
          </cell>
          <cell r="C113" t="str">
            <v>赣州西—上海虹桥</v>
          </cell>
          <cell r="D113" t="str">
            <v>22:25</v>
          </cell>
          <cell r="E113" t="str">
            <v>22:28</v>
          </cell>
          <cell r="F113" t="str">
            <v>22:25/28</v>
          </cell>
        </row>
        <row r="114">
          <cell r="B114" t="str">
            <v>G62</v>
          </cell>
          <cell r="C114" t="str">
            <v>南昌西—济南西</v>
          </cell>
          <cell r="D114" t="str">
            <v>16:56</v>
          </cell>
          <cell r="E114" t="str">
            <v>16:58</v>
          </cell>
          <cell r="F114" t="str">
            <v>16:56/58</v>
          </cell>
        </row>
        <row r="115">
          <cell r="B115" t="str">
            <v>G7193</v>
          </cell>
          <cell r="C115" t="str">
            <v>上海虹桥—丽水</v>
          </cell>
          <cell r="D115" t="str">
            <v>14:40</v>
          </cell>
          <cell r="E115" t="str">
            <v>14:49</v>
          </cell>
          <cell r="F115" t="str">
            <v>14:40/49</v>
          </cell>
        </row>
        <row r="116">
          <cell r="B116" t="str">
            <v>G7321</v>
          </cell>
          <cell r="C116" t="str">
            <v>上海虹桥—温州南</v>
          </cell>
          <cell r="D116" t="str">
            <v>18:02</v>
          </cell>
          <cell r="E116" t="str">
            <v>18:08</v>
          </cell>
          <cell r="F116" t="str">
            <v>18:02/08</v>
          </cell>
        </row>
        <row r="117">
          <cell r="B117" t="str">
            <v>G7324</v>
          </cell>
          <cell r="C117" t="str">
            <v>温州南—上海虹桥</v>
          </cell>
          <cell r="D117" t="str">
            <v>10:59</v>
          </cell>
          <cell r="E117" t="str">
            <v>11:04</v>
          </cell>
          <cell r="F117" t="str">
            <v>10:59/11:04</v>
          </cell>
        </row>
        <row r="118">
          <cell r="B118" t="str">
            <v>G7325</v>
          </cell>
          <cell r="C118" t="str">
            <v>张家港—瑞安</v>
          </cell>
          <cell r="D118" t="str">
            <v>10:37</v>
          </cell>
          <cell r="E118" t="str">
            <v>10:40</v>
          </cell>
          <cell r="F118" t="str">
            <v>10:37/40</v>
          </cell>
        </row>
        <row r="119">
          <cell r="B119" t="str">
            <v>G7326</v>
          </cell>
          <cell r="C119" t="str">
            <v>瑞安—上海虹桥</v>
          </cell>
          <cell r="D119" t="str">
            <v>14:48</v>
          </cell>
          <cell r="E119" t="str">
            <v>14:50</v>
          </cell>
          <cell r="F119" t="str">
            <v>14:48/50</v>
          </cell>
        </row>
        <row r="120">
          <cell r="B120" t="str">
            <v>G7330</v>
          </cell>
          <cell r="C120" t="str">
            <v>温州南—上海虹桥</v>
          </cell>
          <cell r="D120">
            <v>0.3513888888888889</v>
          </cell>
          <cell r="E120">
            <v>0.3534722222222222</v>
          </cell>
          <cell r="F120" t="str">
            <v>8:26/29</v>
          </cell>
        </row>
        <row r="121">
          <cell r="B121" t="str">
            <v>G7331</v>
          </cell>
          <cell r="C121" t="str">
            <v>上海虹桥—温州南</v>
          </cell>
          <cell r="D121">
            <v>0.3284722222222222</v>
          </cell>
          <cell r="E121">
            <v>0.3298611111111111</v>
          </cell>
          <cell r="F121" t="str">
            <v>7:53/55</v>
          </cell>
        </row>
        <row r="122">
          <cell r="B122" t="str">
            <v>G7332</v>
          </cell>
          <cell r="C122" t="str">
            <v>苍南—上海虹桥</v>
          </cell>
          <cell r="D122" t="str">
            <v>10:11</v>
          </cell>
          <cell r="E122" t="str">
            <v>10:13</v>
          </cell>
          <cell r="F122" t="str">
            <v>10:11/13</v>
          </cell>
        </row>
        <row r="123">
          <cell r="B123" t="str">
            <v>G7333</v>
          </cell>
          <cell r="C123" t="str">
            <v>上海虹桥—温州南</v>
          </cell>
          <cell r="D123">
            <v>0.3354166666666667</v>
          </cell>
          <cell r="E123">
            <v>0.3368055555555556</v>
          </cell>
          <cell r="F123" t="str">
            <v>8:03/05</v>
          </cell>
        </row>
        <row r="124">
          <cell r="B124" t="str">
            <v>G7334</v>
          </cell>
          <cell r="C124" t="str">
            <v>温州南—上海虹桥</v>
          </cell>
          <cell r="D124" t="str">
            <v>13:03</v>
          </cell>
          <cell r="E124" t="str">
            <v>13:15</v>
          </cell>
          <cell r="F124" t="str">
            <v>13:03/15</v>
          </cell>
        </row>
        <row r="125">
          <cell r="B125" t="str">
            <v>G7335</v>
          </cell>
          <cell r="C125" t="str">
            <v>上海虹桥—苍南</v>
          </cell>
          <cell r="D125" t="str">
            <v>14:16</v>
          </cell>
          <cell r="E125" t="str">
            <v>14:18</v>
          </cell>
          <cell r="F125" t="str">
            <v>14:16/18</v>
          </cell>
        </row>
        <row r="126">
          <cell r="B126" t="str">
            <v>G7336</v>
          </cell>
          <cell r="C126" t="str">
            <v>苍南—上海虹桥</v>
          </cell>
          <cell r="D126" t="str">
            <v>16:12</v>
          </cell>
          <cell r="E126" t="str">
            <v>16:14</v>
          </cell>
          <cell r="F126" t="str">
            <v>16:12/14</v>
          </cell>
        </row>
        <row r="127">
          <cell r="B127" t="str">
            <v>G7337</v>
          </cell>
          <cell r="C127" t="str">
            <v>上海虹桥—苍南</v>
          </cell>
          <cell r="D127" t="str">
            <v>17:07</v>
          </cell>
          <cell r="E127" t="str">
            <v>17:09</v>
          </cell>
          <cell r="F127" t="str">
            <v>17:07/09</v>
          </cell>
        </row>
        <row r="128">
          <cell r="B128" t="str">
            <v>G7338</v>
          </cell>
          <cell r="C128" t="str">
            <v>平阳—上海虹桥</v>
          </cell>
          <cell r="D128" t="str">
            <v>19:43</v>
          </cell>
          <cell r="E128" t="str">
            <v>19:46</v>
          </cell>
          <cell r="F128" t="str">
            <v>19:43/46</v>
          </cell>
        </row>
        <row r="129">
          <cell r="B129" t="str">
            <v>G7339</v>
          </cell>
          <cell r="C129" t="str">
            <v>上海虹桥—苍南</v>
          </cell>
          <cell r="D129" t="str">
            <v>20:10</v>
          </cell>
          <cell r="E129" t="str">
            <v>20:13</v>
          </cell>
          <cell r="F129" t="str">
            <v>20:10/13</v>
          </cell>
        </row>
        <row r="130">
          <cell r="B130" t="str">
            <v>G7340</v>
          </cell>
          <cell r="C130" t="str">
            <v>温州南—上海虹桥</v>
          </cell>
          <cell r="D130" t="str">
            <v>20:22</v>
          </cell>
          <cell r="E130" t="str">
            <v>20:28</v>
          </cell>
          <cell r="F130" t="str">
            <v>20:22/28</v>
          </cell>
        </row>
        <row r="131">
          <cell r="B131" t="str">
            <v>G7342</v>
          </cell>
          <cell r="C131" t="str">
            <v>苍南—杭州东</v>
          </cell>
          <cell r="D131" t="str">
            <v>21:57</v>
          </cell>
          <cell r="E131" t="str">
            <v>22:00</v>
          </cell>
          <cell r="F131" t="str">
            <v>21:57/22:00</v>
          </cell>
        </row>
        <row r="132">
          <cell r="B132" t="str">
            <v>G7343</v>
          </cell>
          <cell r="C132" t="str">
            <v>上海虹桥—温州南</v>
          </cell>
          <cell r="D132" t="str">
            <v>20:37</v>
          </cell>
          <cell r="E132" t="str">
            <v>20:38</v>
          </cell>
          <cell r="F132" t="str">
            <v>20:37/38</v>
          </cell>
        </row>
        <row r="133">
          <cell r="B133" t="str">
            <v>G7345</v>
          </cell>
          <cell r="C133" t="str">
            <v>杭州东—苍南</v>
          </cell>
          <cell r="D133" t="str">
            <v>13:33</v>
          </cell>
          <cell r="E133" t="str">
            <v>13:35</v>
          </cell>
          <cell r="F133" t="str">
            <v>13:33/35</v>
          </cell>
        </row>
        <row r="134">
          <cell r="B134" t="str">
            <v>G7346</v>
          </cell>
          <cell r="C134" t="str">
            <v>苍南—杭州东</v>
          </cell>
          <cell r="D134" t="str">
            <v>11:16</v>
          </cell>
          <cell r="E134" t="str">
            <v>11:22</v>
          </cell>
          <cell r="F134" t="str">
            <v>11:16/22</v>
          </cell>
        </row>
        <row r="135">
          <cell r="B135" t="str">
            <v>G7347</v>
          </cell>
          <cell r="C135" t="str">
            <v>上海虹桥—苍南</v>
          </cell>
          <cell r="D135" t="str">
            <v>15:58</v>
          </cell>
          <cell r="E135" t="str">
            <v>16:00</v>
          </cell>
          <cell r="F135" t="str">
            <v>15:58/16:00</v>
          </cell>
        </row>
        <row r="136">
          <cell r="B136" t="str">
            <v>G7348</v>
          </cell>
          <cell r="C136" t="str">
            <v>苍南—上海虹桥</v>
          </cell>
          <cell r="D136" t="str">
            <v>12:19</v>
          </cell>
          <cell r="E136" t="str">
            <v>12:25</v>
          </cell>
          <cell r="F136" t="str">
            <v>12:19/25</v>
          </cell>
        </row>
        <row r="137">
          <cell r="B137" t="str">
            <v>G7349</v>
          </cell>
          <cell r="C137" t="str">
            <v>南京南—温州南</v>
          </cell>
          <cell r="D137" t="str">
            <v>10:41</v>
          </cell>
          <cell r="E137" t="str">
            <v>10:45</v>
          </cell>
          <cell r="F137" t="str">
            <v>10:41/45</v>
          </cell>
        </row>
        <row r="138">
          <cell r="B138" t="str">
            <v>G7350</v>
          </cell>
          <cell r="C138" t="str">
            <v>苍南—南京南</v>
          </cell>
          <cell r="D138" t="str">
            <v>19:58</v>
          </cell>
          <cell r="E138" t="str">
            <v>20:01</v>
          </cell>
          <cell r="F138" t="str">
            <v>19:58/20:01</v>
          </cell>
        </row>
        <row r="139">
          <cell r="B139" t="str">
            <v>G7366</v>
          </cell>
          <cell r="C139" t="str">
            <v>江山—上海虹桥</v>
          </cell>
          <cell r="D139" t="str">
            <v>19:38</v>
          </cell>
          <cell r="E139" t="str">
            <v>19:40</v>
          </cell>
          <cell r="F139" t="str">
            <v>19:38/40</v>
          </cell>
        </row>
        <row r="140">
          <cell r="B140" t="str">
            <v>G7371</v>
          </cell>
          <cell r="C140" t="str">
            <v>阜阳西—江山</v>
          </cell>
          <cell r="D140" t="str">
            <v>20:01</v>
          </cell>
          <cell r="E140" t="str">
            <v>20:03</v>
          </cell>
          <cell r="F140" t="str">
            <v>20:01/03</v>
          </cell>
        </row>
        <row r="141">
          <cell r="B141" t="str">
            <v>G7372</v>
          </cell>
          <cell r="C141" t="str">
            <v>江山—阜阳西</v>
          </cell>
          <cell r="D141">
            <v>0.31319444444444444</v>
          </cell>
          <cell r="E141">
            <v>0.3145833333333333</v>
          </cell>
          <cell r="F141" t="str">
            <v>7:31/33</v>
          </cell>
        </row>
        <row r="142">
          <cell r="B142" t="str">
            <v>G7375</v>
          </cell>
          <cell r="C142" t="str">
            <v>合肥南—江山</v>
          </cell>
          <cell r="D142" t="str">
            <v>14:30</v>
          </cell>
          <cell r="E142" t="str">
            <v>14:33</v>
          </cell>
          <cell r="F142" t="str">
            <v>14:30/33</v>
          </cell>
        </row>
        <row r="143">
          <cell r="B143" t="str">
            <v>G7376</v>
          </cell>
          <cell r="C143" t="str">
            <v>江山—合肥南</v>
          </cell>
          <cell r="D143" t="str">
            <v>15:03</v>
          </cell>
          <cell r="E143" t="str">
            <v>15:05</v>
          </cell>
          <cell r="F143" t="str">
            <v>15:03/05</v>
          </cell>
        </row>
        <row r="144">
          <cell r="B144" t="str">
            <v>G7380</v>
          </cell>
          <cell r="C144" t="str">
            <v>义乌—杭州东</v>
          </cell>
          <cell r="D144" t="str">
            <v/>
          </cell>
          <cell r="E144">
            <v>0.34861111111111115</v>
          </cell>
          <cell r="F144" t="str">
            <v>/22</v>
          </cell>
        </row>
        <row r="145">
          <cell r="B145" t="str">
            <v>G7381</v>
          </cell>
          <cell r="C145" t="str">
            <v>上海虹桥—江山</v>
          </cell>
          <cell r="D145" t="str">
            <v>20:57</v>
          </cell>
          <cell r="E145" t="str">
            <v>20:59</v>
          </cell>
          <cell r="F145" t="str">
            <v>20:57/59</v>
          </cell>
        </row>
        <row r="146">
          <cell r="B146" t="str">
            <v>G7382</v>
          </cell>
          <cell r="C146" t="str">
            <v>衢州—上海虹桥</v>
          </cell>
          <cell r="D146">
            <v>0.3347222222222222</v>
          </cell>
          <cell r="E146">
            <v>0.3361111111111111</v>
          </cell>
          <cell r="F146" t="str">
            <v>8:02/04</v>
          </cell>
        </row>
        <row r="147">
          <cell r="B147" t="str">
            <v>G7383</v>
          </cell>
          <cell r="C147" t="str">
            <v>上海虹桥—衢州</v>
          </cell>
          <cell r="D147" t="str">
            <v>22:42</v>
          </cell>
          <cell r="E147" t="str">
            <v>22:44</v>
          </cell>
          <cell r="F147" t="str">
            <v>22:42/44</v>
          </cell>
        </row>
        <row r="148">
          <cell r="B148" t="str">
            <v>G7389</v>
          </cell>
          <cell r="C148" t="str">
            <v>南京—衢州</v>
          </cell>
          <cell r="D148" t="str">
            <v>11:18</v>
          </cell>
          <cell r="E148" t="str">
            <v>11:20</v>
          </cell>
          <cell r="F148" t="str">
            <v>11:18/20</v>
          </cell>
        </row>
        <row r="149">
          <cell r="B149" t="str">
            <v>G7390</v>
          </cell>
          <cell r="C149" t="str">
            <v>衢州—连云港</v>
          </cell>
          <cell r="D149" t="str">
            <v>12:56</v>
          </cell>
          <cell r="E149" t="str">
            <v>12:59</v>
          </cell>
          <cell r="F149" t="str">
            <v>12:56/59</v>
          </cell>
        </row>
        <row r="150">
          <cell r="B150" t="str">
            <v>G7431</v>
          </cell>
          <cell r="C150" t="str">
            <v>合肥南—温州南</v>
          </cell>
          <cell r="D150" t="str">
            <v>13:03</v>
          </cell>
          <cell r="E150" t="str">
            <v>13:06</v>
          </cell>
          <cell r="F150" t="str">
            <v>13:03/06</v>
          </cell>
        </row>
        <row r="151">
          <cell r="B151" t="str">
            <v>G7462</v>
          </cell>
          <cell r="C151" t="str">
            <v>温州南—上海虹桥</v>
          </cell>
          <cell r="D151" t="str">
            <v>21:37</v>
          </cell>
          <cell r="E151" t="str">
            <v>21:39</v>
          </cell>
          <cell r="F151" t="str">
            <v>21:37/39</v>
          </cell>
        </row>
        <row r="152">
          <cell r="B152" t="str">
            <v>G7463</v>
          </cell>
          <cell r="C152" t="str">
            <v>亳州南—温州南</v>
          </cell>
          <cell r="D152" t="str">
            <v>18:41</v>
          </cell>
          <cell r="E152" t="str">
            <v>18:43</v>
          </cell>
          <cell r="F152" t="str">
            <v>18:41/43</v>
          </cell>
        </row>
        <row r="153">
          <cell r="B153" t="str">
            <v>G7464</v>
          </cell>
          <cell r="C153" t="str">
            <v>温州南—阜阳西</v>
          </cell>
          <cell r="D153" t="str">
            <v>16:51</v>
          </cell>
          <cell r="E153" t="str">
            <v>16:53</v>
          </cell>
          <cell r="F153" t="str">
            <v>16:51/53</v>
          </cell>
        </row>
        <row r="154">
          <cell r="B154" t="str">
            <v>G7465</v>
          </cell>
          <cell r="C154" t="str">
            <v>杭州东—温州南</v>
          </cell>
          <cell r="D154" t="str">
            <v>17:39</v>
          </cell>
          <cell r="E154" t="str">
            <v>17:45</v>
          </cell>
          <cell r="F154" t="str">
            <v>17:39/45</v>
          </cell>
        </row>
        <row r="155">
          <cell r="B155" t="str">
            <v>G7466</v>
          </cell>
          <cell r="C155" t="str">
            <v>温州南—杭州东</v>
          </cell>
          <cell r="D155" t="str">
            <v>22:30</v>
          </cell>
          <cell r="E155" t="str">
            <v>22:33</v>
          </cell>
          <cell r="F155" t="str">
            <v>22:30/33</v>
          </cell>
        </row>
        <row r="156">
          <cell r="B156" t="str">
            <v>G7467</v>
          </cell>
          <cell r="C156" t="str">
            <v>杭州东—苍南</v>
          </cell>
          <cell r="D156" t="str">
            <v>10:23</v>
          </cell>
          <cell r="E156" t="str">
            <v>10:25</v>
          </cell>
          <cell r="F156" t="str">
            <v>10:23/25</v>
          </cell>
        </row>
        <row r="157">
          <cell r="B157" t="str">
            <v>G7468</v>
          </cell>
          <cell r="C157" t="str">
            <v>苍南—杭州东</v>
          </cell>
          <cell r="D157" t="str">
            <v>15:32</v>
          </cell>
          <cell r="E157" t="str">
            <v>15:34</v>
          </cell>
          <cell r="F157" t="str">
            <v>15:32/34</v>
          </cell>
        </row>
        <row r="158">
          <cell r="B158" t="str">
            <v>G7473</v>
          </cell>
          <cell r="C158" t="str">
            <v>蚌埠南—台州西</v>
          </cell>
          <cell r="D158" t="str">
            <v>18:20</v>
          </cell>
          <cell r="E158" t="str">
            <v>18:22</v>
          </cell>
          <cell r="F158" t="str">
            <v>18:20/22</v>
          </cell>
        </row>
        <row r="159">
          <cell r="B159" t="str">
            <v>G7474</v>
          </cell>
          <cell r="C159" t="str">
            <v>台州西—杭州东</v>
          </cell>
          <cell r="D159" t="str">
            <v>12:13</v>
          </cell>
          <cell r="E159" t="str">
            <v>12:15</v>
          </cell>
          <cell r="F159" t="str">
            <v>12:13/15</v>
          </cell>
        </row>
        <row r="160">
          <cell r="B160" t="str">
            <v>G7477</v>
          </cell>
          <cell r="C160" t="str">
            <v>阜阳西—丽水</v>
          </cell>
          <cell r="D160" t="str">
            <v>11:37</v>
          </cell>
          <cell r="E160" t="str">
            <v>11:43</v>
          </cell>
          <cell r="F160" t="str">
            <v>11:37/43</v>
          </cell>
        </row>
        <row r="161">
          <cell r="B161" t="str">
            <v>G7478</v>
          </cell>
          <cell r="C161" t="str">
            <v>丽水—阜阳西</v>
          </cell>
          <cell r="D161" t="str">
            <v>14:40</v>
          </cell>
          <cell r="E161" t="str">
            <v>14:44</v>
          </cell>
          <cell r="F161" t="str">
            <v>14:40/44</v>
          </cell>
        </row>
        <row r="162">
          <cell r="B162" t="str">
            <v>G7491</v>
          </cell>
          <cell r="C162" t="str">
            <v>安庆—衢州</v>
          </cell>
          <cell r="D162" t="str">
            <v>21:15</v>
          </cell>
          <cell r="E162" t="str">
            <v>21:17</v>
          </cell>
          <cell r="F162" t="str">
            <v>21:15/17</v>
          </cell>
        </row>
        <row r="163">
          <cell r="B163" t="str">
            <v>G7492</v>
          </cell>
          <cell r="C163" t="str">
            <v>金华—安庆</v>
          </cell>
          <cell r="D163">
            <v>0.28680555555555554</v>
          </cell>
          <cell r="E163">
            <v>0.2881944444444445</v>
          </cell>
          <cell r="F163" t="str">
            <v>6:53/55</v>
          </cell>
        </row>
        <row r="164">
          <cell r="B164" t="str">
            <v>G7495</v>
          </cell>
          <cell r="C164" t="str">
            <v>黄山北—苍南</v>
          </cell>
          <cell r="D164" t="str">
            <v>14:56</v>
          </cell>
          <cell r="E164" t="str">
            <v>15:07</v>
          </cell>
          <cell r="F164" t="str">
            <v>14:56/15:07</v>
          </cell>
        </row>
        <row r="165">
          <cell r="B165" t="str">
            <v>G7496</v>
          </cell>
          <cell r="C165" t="str">
            <v>苍南—黄山北</v>
          </cell>
          <cell r="D165" t="str">
            <v>20:31</v>
          </cell>
          <cell r="E165" t="str">
            <v>20:33</v>
          </cell>
          <cell r="F165" t="str">
            <v>20:31/33</v>
          </cell>
        </row>
        <row r="166">
          <cell r="B166" t="str">
            <v>G7524</v>
          </cell>
          <cell r="C166" t="str">
            <v>衢州—连云港</v>
          </cell>
          <cell r="D166">
            <v>0.3673611111111111</v>
          </cell>
          <cell r="E166">
            <v>0.36874999999999997</v>
          </cell>
          <cell r="F166" t="str">
            <v>8:49/51</v>
          </cell>
        </row>
        <row r="167">
          <cell r="B167" t="str">
            <v>G7591</v>
          </cell>
          <cell r="C167" t="str">
            <v>安庆—温州南</v>
          </cell>
          <cell r="D167" t="str">
            <v>13:37</v>
          </cell>
          <cell r="E167" t="str">
            <v>13:45</v>
          </cell>
          <cell r="F167" t="str">
            <v>13:37/45</v>
          </cell>
        </row>
        <row r="168">
          <cell r="B168" t="str">
            <v>G7592</v>
          </cell>
          <cell r="C168" t="str">
            <v>温州南—安庆</v>
          </cell>
          <cell r="D168" t="str">
            <v>14:25</v>
          </cell>
          <cell r="E168" t="str">
            <v>14:27</v>
          </cell>
          <cell r="F168" t="str">
            <v>14:25/27</v>
          </cell>
        </row>
        <row r="169">
          <cell r="B169" t="str">
            <v>G7602</v>
          </cell>
          <cell r="C169" t="str">
            <v>丽水—合肥南</v>
          </cell>
          <cell r="D169">
            <v>0.3847222222222222</v>
          </cell>
          <cell r="E169">
            <v>0.3861111111111111</v>
          </cell>
          <cell r="F169" t="str">
            <v>9:14/16</v>
          </cell>
        </row>
        <row r="170">
          <cell r="B170" t="str">
            <v>G7615</v>
          </cell>
          <cell r="C170" t="str">
            <v>合肥南—温州南</v>
          </cell>
          <cell r="D170" t="str">
            <v>18:48</v>
          </cell>
          <cell r="E170" t="str">
            <v>18:50</v>
          </cell>
          <cell r="F170" t="str">
            <v>18:48/50</v>
          </cell>
        </row>
        <row r="171">
          <cell r="B171" t="str">
            <v>G7616</v>
          </cell>
          <cell r="C171" t="str">
            <v>温州南—合肥南</v>
          </cell>
          <cell r="D171" t="str">
            <v>11:48</v>
          </cell>
          <cell r="E171" t="str">
            <v>11:50</v>
          </cell>
          <cell r="F171" t="str">
            <v>11:48/50</v>
          </cell>
        </row>
        <row r="172">
          <cell r="B172" t="str">
            <v>G7619</v>
          </cell>
          <cell r="C172" t="str">
            <v>徐州东—温州南</v>
          </cell>
          <cell r="D172" t="str">
            <v>12:27</v>
          </cell>
          <cell r="E172" t="str">
            <v>12:30</v>
          </cell>
          <cell r="F172" t="str">
            <v>12:27/30</v>
          </cell>
        </row>
        <row r="173">
          <cell r="B173" t="str">
            <v>G7625</v>
          </cell>
          <cell r="C173" t="str">
            <v>南京南—温州南</v>
          </cell>
          <cell r="D173">
            <v>0.3763888888888889</v>
          </cell>
          <cell r="E173">
            <v>0.37777777777777777</v>
          </cell>
          <cell r="F173" t="str">
            <v>9:02/04</v>
          </cell>
        </row>
        <row r="174">
          <cell r="B174" t="str">
            <v>G7626</v>
          </cell>
          <cell r="C174" t="str">
            <v>温州南—南京南</v>
          </cell>
          <cell r="D174" t="str">
            <v>17:44</v>
          </cell>
          <cell r="E174" t="str">
            <v>17:46</v>
          </cell>
          <cell r="F174" t="str">
            <v>17:44/46</v>
          </cell>
        </row>
        <row r="175">
          <cell r="B175" t="str">
            <v>G7627</v>
          </cell>
          <cell r="C175" t="str">
            <v>徐州东—苍南</v>
          </cell>
          <cell r="D175" t="str">
            <v>11:12</v>
          </cell>
          <cell r="E175" t="str">
            <v>11:14</v>
          </cell>
          <cell r="F175" t="str">
            <v>11:12/14</v>
          </cell>
        </row>
        <row r="176">
          <cell r="B176" t="str">
            <v>G7628</v>
          </cell>
          <cell r="C176" t="str">
            <v>温州南—南京南</v>
          </cell>
          <cell r="D176" t="str">
            <v>21:03</v>
          </cell>
          <cell r="E176" t="str">
            <v>21:05</v>
          </cell>
          <cell r="F176" t="str">
            <v>21:03/05</v>
          </cell>
        </row>
        <row r="177">
          <cell r="B177" t="str">
            <v>G7629</v>
          </cell>
          <cell r="C177" t="str">
            <v>南京南—温州南</v>
          </cell>
          <cell r="D177" t="str">
            <v>20:41</v>
          </cell>
          <cell r="E177" t="str">
            <v>20:43</v>
          </cell>
          <cell r="F177" t="str">
            <v>20:41/43</v>
          </cell>
        </row>
        <row r="178">
          <cell r="B178" t="str">
            <v>G7642</v>
          </cell>
          <cell r="C178" t="str">
            <v>苍南—徐州东</v>
          </cell>
          <cell r="D178" t="str">
            <v>18:39</v>
          </cell>
          <cell r="E178" t="str">
            <v>18:41</v>
          </cell>
          <cell r="F178" t="str">
            <v>18:39/41</v>
          </cell>
        </row>
        <row r="179">
          <cell r="B179" t="str">
            <v>G7647</v>
          </cell>
          <cell r="C179" t="str">
            <v>合肥南—温州南</v>
          </cell>
          <cell r="D179" t="str">
            <v>10:48</v>
          </cell>
          <cell r="E179" t="str">
            <v>10:50</v>
          </cell>
          <cell r="F179" t="str">
            <v>10:48/50</v>
          </cell>
        </row>
        <row r="180">
          <cell r="B180" t="str">
            <v>G7648</v>
          </cell>
          <cell r="C180" t="str">
            <v>温州南—合肥南</v>
          </cell>
          <cell r="D180" t="str">
            <v>18:34</v>
          </cell>
          <cell r="E180" t="str">
            <v>18:36</v>
          </cell>
          <cell r="F180" t="str">
            <v>18:34/36</v>
          </cell>
        </row>
        <row r="181">
          <cell r="B181" t="str">
            <v>G7649</v>
          </cell>
          <cell r="C181" t="str">
            <v>南京南—苍南</v>
          </cell>
          <cell r="D181" t="str">
            <v>20:15</v>
          </cell>
          <cell r="E181" t="str">
            <v>20:18</v>
          </cell>
          <cell r="F181" t="str">
            <v>20:15/18</v>
          </cell>
        </row>
        <row r="182">
          <cell r="B182" t="str">
            <v>G7650</v>
          </cell>
          <cell r="C182" t="str">
            <v>苍南—南京南</v>
          </cell>
          <cell r="D182">
            <v>0.4041666666666666</v>
          </cell>
          <cell r="E182">
            <v>0.4055555555555555</v>
          </cell>
          <cell r="F182" t="str">
            <v>9:42/44</v>
          </cell>
        </row>
        <row r="183">
          <cell r="B183" t="str">
            <v>G7655</v>
          </cell>
          <cell r="C183" t="str">
            <v>合肥南—温州南</v>
          </cell>
          <cell r="D183" t="str">
            <v>21:10</v>
          </cell>
          <cell r="E183" t="str">
            <v>21:12</v>
          </cell>
          <cell r="F183" t="str">
            <v>21:10/12</v>
          </cell>
        </row>
        <row r="184">
          <cell r="B184" t="str">
            <v>G7691</v>
          </cell>
          <cell r="C184" t="str">
            <v>合肥南—江山</v>
          </cell>
          <cell r="D184" t="str">
            <v>11:48</v>
          </cell>
          <cell r="E184" t="str">
            <v>11:54</v>
          </cell>
          <cell r="F184" t="str">
            <v>11:48/54</v>
          </cell>
        </row>
        <row r="185">
          <cell r="B185" t="str">
            <v>G7692</v>
          </cell>
          <cell r="C185" t="str">
            <v>江山—合肥南</v>
          </cell>
          <cell r="D185" t="str">
            <v>14:20</v>
          </cell>
          <cell r="E185" t="str">
            <v>14:22</v>
          </cell>
          <cell r="F185" t="str">
            <v>14:20/22</v>
          </cell>
        </row>
        <row r="186">
          <cell r="B186" t="str">
            <v>G7695</v>
          </cell>
          <cell r="C186" t="str">
            <v>淮北—江山</v>
          </cell>
          <cell r="D186" t="str">
            <v>12:53</v>
          </cell>
          <cell r="E186" t="str">
            <v>12:55</v>
          </cell>
          <cell r="F186" t="str">
            <v>12:53/55</v>
          </cell>
        </row>
        <row r="187">
          <cell r="B187" t="str">
            <v>G7760</v>
          </cell>
          <cell r="C187" t="str">
            <v>温州南—六安</v>
          </cell>
          <cell r="D187" t="str">
            <v>16:31</v>
          </cell>
          <cell r="E187" t="str">
            <v>16:33</v>
          </cell>
          <cell r="F187" t="str">
            <v>16:31/33</v>
          </cell>
        </row>
        <row r="188">
          <cell r="B188" t="str">
            <v>G7764</v>
          </cell>
          <cell r="C188" t="str">
            <v>江山—淮北</v>
          </cell>
          <cell r="D188">
            <v>0.35625</v>
          </cell>
          <cell r="E188">
            <v>0.3576388888888889</v>
          </cell>
          <cell r="F188" t="str">
            <v>8:33/35</v>
          </cell>
        </row>
        <row r="189">
          <cell r="B189" t="str">
            <v>D5483</v>
          </cell>
          <cell r="C189" t="str">
            <v>上海南—开化</v>
          </cell>
          <cell r="D189" t="str">
            <v>13:00</v>
          </cell>
          <cell r="E189" t="str">
            <v>13:03</v>
          </cell>
          <cell r="F189" t="str">
            <v>13:00/03</v>
          </cell>
        </row>
        <row r="190">
          <cell r="B190" t="str">
            <v>D5484</v>
          </cell>
          <cell r="C190" t="str">
            <v>开化—上海南</v>
          </cell>
          <cell r="D190" t="str">
            <v>10:21</v>
          </cell>
          <cell r="E190" t="str">
            <v>10:24</v>
          </cell>
          <cell r="F190" t="str">
            <v>10:21/24</v>
          </cell>
        </row>
        <row r="191">
          <cell r="B191" t="str">
            <v>D5485</v>
          </cell>
          <cell r="C191" t="str">
            <v>上海南—开化</v>
          </cell>
          <cell r="D191" t="str">
            <v>18:40</v>
          </cell>
          <cell r="E191" t="str">
            <v>18:42</v>
          </cell>
          <cell r="F191" t="str">
            <v>18:40/42</v>
          </cell>
        </row>
        <row r="192">
          <cell r="B192" t="str">
            <v>D5486</v>
          </cell>
          <cell r="C192" t="str">
            <v>开化—上海南</v>
          </cell>
          <cell r="D192" t="str">
            <v>17:45</v>
          </cell>
          <cell r="E192" t="str">
            <v>17:47</v>
          </cell>
          <cell r="F192" t="str">
            <v>17:45/47</v>
          </cell>
        </row>
        <row r="193">
          <cell r="B193" t="str">
            <v>D5491</v>
          </cell>
          <cell r="C193" t="str">
            <v>上海南—庆元</v>
          </cell>
          <cell r="D193">
            <v>0.41041666666666665</v>
          </cell>
          <cell r="E193">
            <v>0.41180555555555554</v>
          </cell>
          <cell r="F193" t="str">
            <v>9:51/53</v>
          </cell>
        </row>
        <row r="194">
          <cell r="B194" t="str">
            <v>D5492</v>
          </cell>
          <cell r="C194" t="str">
            <v>庆元—杭州</v>
          </cell>
          <cell r="D194" t="str">
            <v>18:18</v>
          </cell>
          <cell r="E194" t="str">
            <v>18:20</v>
          </cell>
          <cell r="F194" t="str">
            <v>18:18/20</v>
          </cell>
        </row>
        <row r="195">
          <cell r="B195" t="str">
            <v>D5495</v>
          </cell>
          <cell r="C195" t="str">
            <v>上海南—庆元</v>
          </cell>
          <cell r="D195" t="str">
            <v>17:36</v>
          </cell>
          <cell r="E195" t="str">
            <v>17:38</v>
          </cell>
          <cell r="F195" t="str">
            <v>17:36/38</v>
          </cell>
        </row>
        <row r="196">
          <cell r="B196" t="str">
            <v>D5496</v>
          </cell>
          <cell r="C196" t="str">
            <v>庆元—上海南</v>
          </cell>
          <cell r="D196" t="str">
            <v>12:37</v>
          </cell>
          <cell r="E196" t="str">
            <v>12:40</v>
          </cell>
          <cell r="F196" t="str">
            <v>12:37/40</v>
          </cell>
        </row>
        <row r="197">
          <cell r="B197" t="str">
            <v>D771</v>
          </cell>
          <cell r="C197" t="str">
            <v>上海南—九江</v>
          </cell>
          <cell r="D197" t="str">
            <v>11:04</v>
          </cell>
          <cell r="E197" t="str">
            <v>11:06</v>
          </cell>
          <cell r="F197" t="str">
            <v>11:04/06</v>
          </cell>
        </row>
        <row r="198">
          <cell r="B198" t="str">
            <v>D772</v>
          </cell>
          <cell r="C198" t="str">
            <v>九江—上海南</v>
          </cell>
          <cell r="D198" t="str">
            <v>20:30</v>
          </cell>
          <cell r="E198" t="str">
            <v>20:40</v>
          </cell>
          <cell r="F198" t="str">
            <v>20:30/40</v>
          </cell>
        </row>
        <row r="199">
          <cell r="B199" t="str">
            <v>K101</v>
          </cell>
          <cell r="C199" t="str">
            <v>北京—温州</v>
          </cell>
          <cell r="D199" t="str">
            <v>22:30</v>
          </cell>
          <cell r="E199" t="str">
            <v>22:36</v>
          </cell>
          <cell r="F199" t="str">
            <v>22:30/36</v>
          </cell>
        </row>
        <row r="200">
          <cell r="B200" t="str">
            <v>K102</v>
          </cell>
          <cell r="C200" t="str">
            <v>温州—北京</v>
          </cell>
          <cell r="D200" t="str">
            <v>16:58</v>
          </cell>
          <cell r="E200" t="str">
            <v>17:02</v>
          </cell>
          <cell r="F200" t="str">
            <v>16:58/17:02</v>
          </cell>
        </row>
        <row r="201">
          <cell r="B201" t="str">
            <v>K1049</v>
          </cell>
          <cell r="C201" t="str">
            <v>青岛北—温州</v>
          </cell>
          <cell r="D201" t="str">
            <v>10:22</v>
          </cell>
          <cell r="E201" t="str">
            <v>10:27</v>
          </cell>
          <cell r="F201" t="str">
            <v>10:22/27</v>
          </cell>
        </row>
        <row r="202">
          <cell r="B202" t="str">
            <v>K1050</v>
          </cell>
          <cell r="C202" t="str">
            <v>温州—青岛北</v>
          </cell>
          <cell r="D202">
            <v>0.2236111111111111</v>
          </cell>
          <cell r="E202">
            <v>0.2347222222222222</v>
          </cell>
          <cell r="F202" t="str">
            <v>5:22/38</v>
          </cell>
        </row>
        <row r="203">
          <cell r="B203" t="str">
            <v>K1075</v>
          </cell>
          <cell r="C203" t="str">
            <v>宁波—重庆北</v>
          </cell>
          <cell r="D203" t="str">
            <v>11:50</v>
          </cell>
          <cell r="E203" t="str">
            <v>11:56</v>
          </cell>
          <cell r="F203" t="str">
            <v>11:50/56</v>
          </cell>
        </row>
        <row r="204">
          <cell r="B204" t="str">
            <v>K1076</v>
          </cell>
          <cell r="C204" t="str">
            <v>重庆北—宁波</v>
          </cell>
          <cell r="D204">
            <v>0.09097222222222222</v>
          </cell>
          <cell r="E204">
            <v>0.09444444444444444</v>
          </cell>
          <cell r="F204" t="str">
            <v>2:11/16</v>
          </cell>
        </row>
        <row r="205">
          <cell r="B205" t="str">
            <v>K1091</v>
          </cell>
          <cell r="C205" t="str">
            <v>徐州—福州</v>
          </cell>
          <cell r="D205" t="str">
            <v>12:06</v>
          </cell>
          <cell r="E205" t="str">
            <v>12:12</v>
          </cell>
          <cell r="F205" t="str">
            <v>12:06/12</v>
          </cell>
        </row>
        <row r="206">
          <cell r="B206" t="str">
            <v>K1092</v>
          </cell>
          <cell r="C206" t="str">
            <v>福州—徐州</v>
          </cell>
          <cell r="D206" t="str">
            <v>17:11</v>
          </cell>
          <cell r="E206" t="str">
            <v>17:15</v>
          </cell>
          <cell r="F206" t="str">
            <v>17:11/15</v>
          </cell>
        </row>
        <row r="207">
          <cell r="B207" t="str">
            <v>K111</v>
          </cell>
          <cell r="C207" t="str">
            <v>上海南—贵阳</v>
          </cell>
          <cell r="D207" t="str">
            <v>19:00</v>
          </cell>
          <cell r="E207" t="str">
            <v>19:04</v>
          </cell>
          <cell r="F207" t="str">
            <v>19:00/04</v>
          </cell>
        </row>
        <row r="208">
          <cell r="B208" t="str">
            <v>K112</v>
          </cell>
          <cell r="C208" t="str">
            <v>贵阳—上海南</v>
          </cell>
          <cell r="D208">
            <v>0.38125000000000003</v>
          </cell>
          <cell r="E208">
            <v>0.3833333333333333</v>
          </cell>
          <cell r="F208" t="str">
            <v>9:09/12</v>
          </cell>
        </row>
        <row r="209">
          <cell r="B209" t="str">
            <v>K1127</v>
          </cell>
          <cell r="C209" t="str">
            <v>上海南—襄州</v>
          </cell>
          <cell r="D209" t="str">
            <v>22:07</v>
          </cell>
          <cell r="E209" t="str">
            <v>22:13</v>
          </cell>
          <cell r="F209" t="str">
            <v>22:07/13</v>
          </cell>
        </row>
        <row r="210">
          <cell r="B210" t="str">
            <v>K1128</v>
          </cell>
          <cell r="C210" t="str">
            <v>襄州—上海南</v>
          </cell>
          <cell r="D210">
            <v>0.13749999999999998</v>
          </cell>
          <cell r="E210">
            <v>0.14097222222222222</v>
          </cell>
          <cell r="F210" t="str">
            <v>3:18/23</v>
          </cell>
        </row>
        <row r="211">
          <cell r="B211" t="str">
            <v>K1185</v>
          </cell>
          <cell r="C211" t="str">
            <v>上海南—九江</v>
          </cell>
          <cell r="D211" t="str">
            <v>12:49</v>
          </cell>
          <cell r="E211" t="str">
            <v>12:53</v>
          </cell>
          <cell r="F211" t="str">
            <v>12:49/53</v>
          </cell>
        </row>
        <row r="212">
          <cell r="B212" t="str">
            <v>K1186</v>
          </cell>
          <cell r="C212" t="str">
            <v>九江—上海南</v>
          </cell>
          <cell r="D212">
            <v>0.11388888888888889</v>
          </cell>
          <cell r="E212">
            <v>0.12013888888888889</v>
          </cell>
          <cell r="F212" t="str">
            <v>2:44/53</v>
          </cell>
        </row>
        <row r="213">
          <cell r="B213" t="str">
            <v>K1209</v>
          </cell>
          <cell r="C213" t="str">
            <v>上海南—厦门北</v>
          </cell>
          <cell r="D213" t="str">
            <v>14:51</v>
          </cell>
          <cell r="E213" t="str">
            <v>14:56</v>
          </cell>
          <cell r="F213" t="str">
            <v>14:51/56</v>
          </cell>
        </row>
        <row r="214">
          <cell r="B214" t="str">
            <v>K1210</v>
          </cell>
          <cell r="C214" t="str">
            <v>厦门北—上海南</v>
          </cell>
          <cell r="D214">
            <v>0.19444444444444445</v>
          </cell>
          <cell r="E214">
            <v>0.19722222222222222</v>
          </cell>
          <cell r="F214" t="str">
            <v>4:40/44</v>
          </cell>
        </row>
        <row r="215">
          <cell r="B215" t="str">
            <v>K123</v>
          </cell>
          <cell r="C215" t="str">
            <v>上海南—十堰</v>
          </cell>
          <cell r="D215" t="str">
            <v>17:09</v>
          </cell>
          <cell r="E215" t="str">
            <v>17:13</v>
          </cell>
          <cell r="F215" t="str">
            <v>17:09/13</v>
          </cell>
        </row>
        <row r="216">
          <cell r="B216" t="str">
            <v>K1237</v>
          </cell>
          <cell r="C216" t="str">
            <v>郑州—温州</v>
          </cell>
          <cell r="D216">
            <v>0.20555555555555557</v>
          </cell>
          <cell r="E216">
            <v>0.20902777777777778</v>
          </cell>
          <cell r="F216" t="str">
            <v>4:56/5:01</v>
          </cell>
        </row>
        <row r="217">
          <cell r="B217" t="str">
            <v>K1238</v>
          </cell>
          <cell r="C217" t="str">
            <v>温州—郑州</v>
          </cell>
          <cell r="D217" t="str">
            <v>20:14</v>
          </cell>
          <cell r="E217" t="str">
            <v>20:20</v>
          </cell>
          <cell r="F217" t="str">
            <v>20:14/20</v>
          </cell>
        </row>
        <row r="218">
          <cell r="B218" t="str">
            <v>K124</v>
          </cell>
          <cell r="C218" t="str">
            <v>十堰—上海南</v>
          </cell>
          <cell r="D218">
            <v>0.24722222222222223</v>
          </cell>
          <cell r="E218">
            <v>0.25</v>
          </cell>
          <cell r="F218" t="str">
            <v>5:56/6:00</v>
          </cell>
        </row>
        <row r="219">
          <cell r="B219" t="str">
            <v>K1245</v>
          </cell>
          <cell r="C219" t="str">
            <v>宁波—重庆北</v>
          </cell>
          <cell r="D219" t="str">
            <v>18:14</v>
          </cell>
          <cell r="E219" t="str">
            <v>18:26</v>
          </cell>
          <cell r="F219" t="str">
            <v>18:14/26</v>
          </cell>
        </row>
        <row r="220">
          <cell r="B220" t="str">
            <v>K1246</v>
          </cell>
          <cell r="C220" t="str">
            <v>重庆北—宁波</v>
          </cell>
          <cell r="D220">
            <v>0.02361111111111111</v>
          </cell>
          <cell r="E220">
            <v>0.02638888888888889</v>
          </cell>
          <cell r="F220" t="str">
            <v>0:34/38</v>
          </cell>
        </row>
        <row r="221">
          <cell r="B221" t="str">
            <v>K1271</v>
          </cell>
          <cell r="C221" t="str">
            <v>杭州—贵阳</v>
          </cell>
          <cell r="D221" t="str">
            <v>13:47</v>
          </cell>
          <cell r="E221" t="str">
            <v>13:52</v>
          </cell>
          <cell r="F221" t="str">
            <v>13:47/52</v>
          </cell>
        </row>
        <row r="222">
          <cell r="B222" t="str">
            <v>K1272</v>
          </cell>
          <cell r="C222" t="str">
            <v>贵阳—杭州</v>
          </cell>
          <cell r="D222">
            <v>0.3034722222222222</v>
          </cell>
          <cell r="E222">
            <v>0.30624999999999997</v>
          </cell>
          <cell r="F222" t="str">
            <v>7:17/21</v>
          </cell>
        </row>
        <row r="223">
          <cell r="B223" t="str">
            <v>K1371</v>
          </cell>
          <cell r="C223" t="str">
            <v>上海南—九江</v>
          </cell>
          <cell r="D223" t="str">
            <v>15:04</v>
          </cell>
          <cell r="E223" t="str">
            <v>15:08</v>
          </cell>
          <cell r="F223" t="str">
            <v>15:04/08</v>
          </cell>
        </row>
        <row r="224">
          <cell r="B224" t="str">
            <v>K1373</v>
          </cell>
          <cell r="C224" t="str">
            <v>上海南—怀化</v>
          </cell>
          <cell r="D224" t="str">
            <v>20:47</v>
          </cell>
          <cell r="E224" t="str">
            <v>20:49</v>
          </cell>
          <cell r="F224" t="str">
            <v>20:47/49</v>
          </cell>
        </row>
        <row r="225">
          <cell r="B225" t="str">
            <v>K1374</v>
          </cell>
          <cell r="C225" t="str">
            <v>怀化—上海南</v>
          </cell>
          <cell r="D225" t="str">
            <v>11:06</v>
          </cell>
          <cell r="E225" t="str">
            <v>11:09</v>
          </cell>
          <cell r="F225" t="str">
            <v>11:06/09</v>
          </cell>
        </row>
        <row r="226">
          <cell r="B226" t="str">
            <v>K1395</v>
          </cell>
          <cell r="C226" t="str">
            <v>太原—温州</v>
          </cell>
          <cell r="D226" t="str">
            <v>20:37</v>
          </cell>
          <cell r="E226" t="str">
            <v>20:42</v>
          </cell>
          <cell r="F226" t="str">
            <v>20:37/42</v>
          </cell>
        </row>
        <row r="227">
          <cell r="B227" t="str">
            <v>K1396</v>
          </cell>
          <cell r="C227" t="str">
            <v>温州—太原</v>
          </cell>
          <cell r="D227" t="str">
            <v>19:53</v>
          </cell>
          <cell r="E227" t="str">
            <v>19:58</v>
          </cell>
          <cell r="F227" t="str">
            <v>19:53/58</v>
          </cell>
        </row>
        <row r="228">
          <cell r="B228" t="str">
            <v>K149</v>
          </cell>
          <cell r="C228" t="str">
            <v>上海南—湛江</v>
          </cell>
          <cell r="D228" t="str">
            <v>12:00</v>
          </cell>
          <cell r="E228" t="str">
            <v>12:06</v>
          </cell>
          <cell r="F228" t="str">
            <v>12:00/06</v>
          </cell>
        </row>
        <row r="229">
          <cell r="B229" t="str">
            <v>K150</v>
          </cell>
          <cell r="C229" t="str">
            <v>湛江—上海南</v>
          </cell>
          <cell r="D229">
            <v>0.10694444444444444</v>
          </cell>
          <cell r="E229">
            <v>0.1111111111111111</v>
          </cell>
          <cell r="F229" t="str">
            <v>2:34/40</v>
          </cell>
        </row>
        <row r="230">
          <cell r="B230" t="str">
            <v>K1511</v>
          </cell>
          <cell r="C230" t="str">
            <v>聊城—金华</v>
          </cell>
          <cell r="D230">
            <v>0.3368055555555556</v>
          </cell>
          <cell r="E230">
            <v>0.34027777777777773</v>
          </cell>
          <cell r="F230" t="str">
            <v>8:05/10</v>
          </cell>
        </row>
        <row r="231">
          <cell r="B231" t="str">
            <v>K1512</v>
          </cell>
          <cell r="C231" t="str">
            <v>金华—聊城</v>
          </cell>
          <cell r="D231" t="str">
            <v>11:19</v>
          </cell>
          <cell r="E231" t="str">
            <v>11:24</v>
          </cell>
          <cell r="F231" t="str">
            <v>11:19/24</v>
          </cell>
        </row>
        <row r="232">
          <cell r="B232" t="str">
            <v>K209</v>
          </cell>
          <cell r="C232" t="str">
            <v>宁波—广州</v>
          </cell>
          <cell r="D232" t="str">
            <v>20:06</v>
          </cell>
          <cell r="E232" t="str">
            <v>20:27</v>
          </cell>
          <cell r="F232" t="str">
            <v>20:06/27</v>
          </cell>
        </row>
        <row r="233">
          <cell r="B233" t="str">
            <v>K210</v>
          </cell>
          <cell r="C233" t="str">
            <v>广州—宁波</v>
          </cell>
          <cell r="D233" t="str">
            <v>11:59</v>
          </cell>
          <cell r="E233" t="str">
            <v>12:03</v>
          </cell>
          <cell r="F233" t="str">
            <v>11:59/12:03</v>
          </cell>
        </row>
        <row r="234">
          <cell r="B234" t="str">
            <v>K253</v>
          </cell>
          <cell r="C234" t="str">
            <v>上海南—荆门</v>
          </cell>
          <cell r="D234" t="str">
            <v>19:17</v>
          </cell>
          <cell r="E234" t="str">
            <v>19:23</v>
          </cell>
          <cell r="F234" t="str">
            <v>19:17/23</v>
          </cell>
        </row>
        <row r="235">
          <cell r="B235" t="str">
            <v>K254</v>
          </cell>
          <cell r="C235" t="str">
            <v>荆门—上海南</v>
          </cell>
          <cell r="D235">
            <v>0.3763888888888889</v>
          </cell>
          <cell r="E235">
            <v>0.37916666666666665</v>
          </cell>
          <cell r="F235" t="str">
            <v>9:02/06</v>
          </cell>
        </row>
        <row r="236">
          <cell r="B236" t="str">
            <v>K271</v>
          </cell>
          <cell r="C236" t="str">
            <v>上海南—井冈山</v>
          </cell>
          <cell r="D236" t="str">
            <v>20:54</v>
          </cell>
          <cell r="E236" t="str">
            <v>20:58</v>
          </cell>
          <cell r="F236" t="str">
            <v>20:54/58</v>
          </cell>
        </row>
        <row r="237">
          <cell r="B237" t="str">
            <v>K272</v>
          </cell>
          <cell r="C237" t="str">
            <v>井冈山—上海南</v>
          </cell>
          <cell r="D237">
            <v>0.16805555555555554</v>
          </cell>
          <cell r="E237">
            <v>0.1708333333333333</v>
          </cell>
          <cell r="F237" t="str">
            <v>4:02/06</v>
          </cell>
        </row>
        <row r="238">
          <cell r="B238" t="str">
            <v>K2905</v>
          </cell>
          <cell r="C238" t="str">
            <v>西安—温州</v>
          </cell>
          <cell r="D238" t="str">
            <v>21:17</v>
          </cell>
          <cell r="E238" t="str">
            <v>21:22</v>
          </cell>
          <cell r="F238" t="str">
            <v>21:17/22</v>
          </cell>
        </row>
        <row r="239">
          <cell r="B239" t="str">
            <v>K2906</v>
          </cell>
          <cell r="C239" t="str">
            <v>温州—西安</v>
          </cell>
          <cell r="D239" t="str">
            <v>11:44</v>
          </cell>
          <cell r="E239" t="str">
            <v>11:50</v>
          </cell>
          <cell r="F239" t="str">
            <v>11:44/50</v>
          </cell>
        </row>
        <row r="240">
          <cell r="B240" t="str">
            <v>K307</v>
          </cell>
          <cell r="C240" t="str">
            <v>兰州—温州</v>
          </cell>
          <cell r="D240">
            <v>0.26458333333333334</v>
          </cell>
          <cell r="E240">
            <v>0.26805555555555555</v>
          </cell>
          <cell r="F240" t="str">
            <v>6:21/26</v>
          </cell>
        </row>
        <row r="241">
          <cell r="B241" t="str">
            <v>K308</v>
          </cell>
          <cell r="C241" t="str">
            <v>温州—兰州</v>
          </cell>
          <cell r="D241">
            <v>0.007638888888888889</v>
          </cell>
          <cell r="E241">
            <v>0.011805555555555555</v>
          </cell>
          <cell r="F241" t="str">
            <v>0:11/17</v>
          </cell>
        </row>
        <row r="242">
          <cell r="B242" t="str">
            <v>K347</v>
          </cell>
          <cell r="C242" t="str">
            <v>沈阳北—温州</v>
          </cell>
          <cell r="D242">
            <v>0.19305555555555554</v>
          </cell>
          <cell r="E242">
            <v>0.20138888888888887</v>
          </cell>
          <cell r="F242" t="str">
            <v>4:38/50</v>
          </cell>
        </row>
        <row r="243">
          <cell r="B243" t="str">
            <v>K348</v>
          </cell>
          <cell r="C243" t="str">
            <v>温州—沈阳北</v>
          </cell>
          <cell r="D243" t="str">
            <v>23:47</v>
          </cell>
          <cell r="E243" t="str">
            <v>23:53</v>
          </cell>
          <cell r="F243" t="str">
            <v>23:47/53</v>
          </cell>
        </row>
        <row r="244">
          <cell r="B244" t="str">
            <v>K351</v>
          </cell>
          <cell r="C244" t="str">
            <v>上海南—成都</v>
          </cell>
          <cell r="D244" t="str">
            <v>19:38</v>
          </cell>
          <cell r="E244" t="str">
            <v>19:42</v>
          </cell>
          <cell r="F244" t="str">
            <v>19:38/42</v>
          </cell>
        </row>
        <row r="245">
          <cell r="B245" t="str">
            <v>K352</v>
          </cell>
          <cell r="C245" t="str">
            <v>成都—上海南</v>
          </cell>
          <cell r="D245">
            <v>0.2986111111111111</v>
          </cell>
          <cell r="E245">
            <v>0.3013888888888889</v>
          </cell>
          <cell r="F245" t="str">
            <v>7:10/14</v>
          </cell>
        </row>
        <row r="246">
          <cell r="B246" t="str">
            <v>K423</v>
          </cell>
          <cell r="C246" t="str">
            <v>宁波—成都</v>
          </cell>
          <cell r="D246" t="str">
            <v>10:56</v>
          </cell>
          <cell r="E246" t="str">
            <v>11:13</v>
          </cell>
          <cell r="F246" t="str">
            <v>10:56/11:13</v>
          </cell>
        </row>
        <row r="247">
          <cell r="B247" t="str">
            <v>K424</v>
          </cell>
          <cell r="C247" t="str">
            <v>成都—宁波</v>
          </cell>
          <cell r="D247" t="str">
            <v>19:02</v>
          </cell>
          <cell r="E247" t="str">
            <v>19:06</v>
          </cell>
          <cell r="F247" t="str">
            <v>19:02/06</v>
          </cell>
        </row>
        <row r="248">
          <cell r="B248" t="str">
            <v>K469</v>
          </cell>
          <cell r="C248" t="str">
            <v>无锡—赣州</v>
          </cell>
          <cell r="D248" t="str">
            <v>21:11</v>
          </cell>
          <cell r="E248" t="str">
            <v>21:16</v>
          </cell>
          <cell r="F248" t="str">
            <v>21:11/16</v>
          </cell>
        </row>
        <row r="249">
          <cell r="B249" t="str">
            <v>K470</v>
          </cell>
          <cell r="C249" t="str">
            <v>赣州—无锡</v>
          </cell>
          <cell r="D249">
            <v>0.20555555555555557</v>
          </cell>
          <cell r="E249">
            <v>0.20902777777777778</v>
          </cell>
          <cell r="F249" t="str">
            <v>4:56/5:01</v>
          </cell>
        </row>
        <row r="250">
          <cell r="B250" t="str">
            <v>K495</v>
          </cell>
          <cell r="C250" t="str">
            <v>上海南—贵阳</v>
          </cell>
          <cell r="D250" t="str">
            <v>22:24</v>
          </cell>
          <cell r="E250" t="str">
            <v>22:29</v>
          </cell>
          <cell r="F250" t="str">
            <v>22:24/29</v>
          </cell>
        </row>
        <row r="251">
          <cell r="B251" t="str">
            <v>K496</v>
          </cell>
          <cell r="C251" t="str">
            <v>六盘水—上海南</v>
          </cell>
          <cell r="D251" t="str">
            <v>12:18</v>
          </cell>
          <cell r="E251" t="str">
            <v>12:22</v>
          </cell>
          <cell r="F251" t="str">
            <v>12:18/22</v>
          </cell>
        </row>
        <row r="252">
          <cell r="B252" t="str">
            <v>K511</v>
          </cell>
          <cell r="C252" t="str">
            <v>上海南—海口</v>
          </cell>
          <cell r="D252" t="str">
            <v>22:52</v>
          </cell>
          <cell r="E252" t="str">
            <v>22:56</v>
          </cell>
          <cell r="F252" t="str">
            <v>22:52/56</v>
          </cell>
        </row>
        <row r="253">
          <cell r="B253" t="str">
            <v>K512</v>
          </cell>
          <cell r="C253" t="str">
            <v>海口—上海南</v>
          </cell>
          <cell r="D253">
            <v>0.15416666666666667</v>
          </cell>
          <cell r="E253">
            <v>0.16111111111111112</v>
          </cell>
          <cell r="F253" t="str">
            <v>3:42/52</v>
          </cell>
        </row>
        <row r="254">
          <cell r="B254" t="str">
            <v>K526</v>
          </cell>
          <cell r="C254" t="str">
            <v>福州—南京</v>
          </cell>
          <cell r="D254">
            <v>0.001388888888888889</v>
          </cell>
          <cell r="E254">
            <v>0.004861111111111111</v>
          </cell>
          <cell r="F254" t="str">
            <v>0:02/07</v>
          </cell>
        </row>
        <row r="255">
          <cell r="B255" t="str">
            <v>K527</v>
          </cell>
          <cell r="C255" t="str">
            <v>南京—广州</v>
          </cell>
          <cell r="D255" t="str">
            <v>22:45</v>
          </cell>
          <cell r="E255" t="str">
            <v>22:49</v>
          </cell>
          <cell r="F255" t="str">
            <v>22:45/49</v>
          </cell>
        </row>
        <row r="256">
          <cell r="B256" t="str">
            <v>K528</v>
          </cell>
          <cell r="C256" t="str">
            <v>广州—南京</v>
          </cell>
          <cell r="D256">
            <v>0.036111111111111115</v>
          </cell>
          <cell r="E256">
            <v>0.03819444444444444</v>
          </cell>
          <cell r="F256" t="str">
            <v>0:52/55</v>
          </cell>
        </row>
        <row r="257">
          <cell r="B257" t="str">
            <v>K529</v>
          </cell>
          <cell r="C257" t="str">
            <v>杭州—成都东</v>
          </cell>
          <cell r="D257" t="str">
            <v>13:58</v>
          </cell>
          <cell r="E257" t="str">
            <v>14:02</v>
          </cell>
          <cell r="F257" t="str">
            <v>13:58/14:02</v>
          </cell>
        </row>
        <row r="258">
          <cell r="B258" t="str">
            <v>K530</v>
          </cell>
          <cell r="C258" t="str">
            <v>成都东—杭州</v>
          </cell>
          <cell r="D258">
            <v>0.13333333333333333</v>
          </cell>
          <cell r="E258">
            <v>0.1361111111111111</v>
          </cell>
          <cell r="F258" t="str">
            <v>3:12/16</v>
          </cell>
        </row>
        <row r="259">
          <cell r="B259" t="str">
            <v>K551</v>
          </cell>
          <cell r="C259" t="str">
            <v>牡丹江—温州</v>
          </cell>
          <cell r="D259">
            <v>0.18194444444444444</v>
          </cell>
          <cell r="E259">
            <v>0.18680555555555556</v>
          </cell>
          <cell r="F259" t="str">
            <v>4:22/29</v>
          </cell>
        </row>
        <row r="260">
          <cell r="B260" t="str">
            <v>K552</v>
          </cell>
          <cell r="C260" t="str">
            <v>温州—牡丹江</v>
          </cell>
          <cell r="D260" t="str">
            <v>18:03</v>
          </cell>
          <cell r="E260" t="str">
            <v>18:07</v>
          </cell>
          <cell r="F260" t="str">
            <v>18:03/07</v>
          </cell>
        </row>
        <row r="261">
          <cell r="B261" t="str">
            <v>K575</v>
          </cell>
          <cell r="C261" t="str">
            <v>上海南—永州</v>
          </cell>
          <cell r="D261" t="str">
            <v>17:46</v>
          </cell>
          <cell r="E261" t="str">
            <v>17:50</v>
          </cell>
          <cell r="F261" t="str">
            <v>17:46/50</v>
          </cell>
        </row>
        <row r="262">
          <cell r="B262" t="str">
            <v>K576</v>
          </cell>
          <cell r="C262" t="str">
            <v>永州—上海南</v>
          </cell>
          <cell r="D262">
            <v>0.29444444444444445</v>
          </cell>
          <cell r="E262">
            <v>0.2972222222222222</v>
          </cell>
          <cell r="F262" t="str">
            <v>7:04/08</v>
          </cell>
        </row>
        <row r="263">
          <cell r="B263" t="str">
            <v>K581</v>
          </cell>
          <cell r="C263" t="str">
            <v>宁波—南宁</v>
          </cell>
          <cell r="D263" t="str">
            <v>11:39</v>
          </cell>
          <cell r="E263" t="str">
            <v>11:44</v>
          </cell>
          <cell r="F263" t="str">
            <v>11:39/44</v>
          </cell>
        </row>
        <row r="264">
          <cell r="B264" t="str">
            <v>K582</v>
          </cell>
          <cell r="C264" t="str">
            <v>南宁—宁波</v>
          </cell>
          <cell r="D264">
            <v>0.10277777777777779</v>
          </cell>
          <cell r="E264">
            <v>0.10555555555555556</v>
          </cell>
          <cell r="F264" t="str">
            <v>2:28/32</v>
          </cell>
        </row>
        <row r="265">
          <cell r="B265" t="str">
            <v>K71</v>
          </cell>
          <cell r="C265" t="str">
            <v>上海南—重庆北</v>
          </cell>
          <cell r="D265" t="str">
            <v>18:07</v>
          </cell>
          <cell r="E265" t="str">
            <v>18:11</v>
          </cell>
          <cell r="F265" t="str">
            <v>18:07/11</v>
          </cell>
        </row>
        <row r="266">
          <cell r="B266" t="str">
            <v>K72</v>
          </cell>
          <cell r="C266" t="str">
            <v>重庆北—上海南</v>
          </cell>
          <cell r="D266">
            <v>0.3138888888888889</v>
          </cell>
          <cell r="E266">
            <v>0.31805555555555554</v>
          </cell>
          <cell r="F266" t="str">
            <v>7:32/38</v>
          </cell>
        </row>
        <row r="267">
          <cell r="B267" t="str">
            <v>K739</v>
          </cell>
          <cell r="C267" t="str">
            <v>上海南—昆明</v>
          </cell>
          <cell r="D267" t="str">
            <v>23:00</v>
          </cell>
          <cell r="E267" t="str">
            <v>23:04</v>
          </cell>
          <cell r="F267" t="str">
            <v>23:00/04</v>
          </cell>
        </row>
        <row r="268">
          <cell r="B268" t="str">
            <v>K740</v>
          </cell>
          <cell r="C268" t="str">
            <v>昆明—上海南</v>
          </cell>
          <cell r="D268" t="str">
            <v>10:30</v>
          </cell>
          <cell r="E268" t="str">
            <v>10:33</v>
          </cell>
          <cell r="F268" t="str">
            <v>10:30/33</v>
          </cell>
        </row>
        <row r="269">
          <cell r="B269" t="str">
            <v>K751</v>
          </cell>
          <cell r="C269" t="str">
            <v>上海南—信阳</v>
          </cell>
          <cell r="D269" t="str">
            <v>11:18</v>
          </cell>
          <cell r="E269" t="str">
            <v>11:23</v>
          </cell>
          <cell r="F269" t="str">
            <v>11:18/23</v>
          </cell>
        </row>
        <row r="270">
          <cell r="B270" t="str">
            <v>K752</v>
          </cell>
          <cell r="C270" t="str">
            <v>信阳—上海南</v>
          </cell>
          <cell r="D270">
            <v>0.052083333333333336</v>
          </cell>
          <cell r="E270">
            <v>0.05486111111111111</v>
          </cell>
          <cell r="F270" t="str">
            <v>1:15/19</v>
          </cell>
        </row>
        <row r="271">
          <cell r="B271" t="str">
            <v>K759</v>
          </cell>
          <cell r="C271" t="str">
            <v>上海南—衡阳</v>
          </cell>
          <cell r="D271" t="str">
            <v>15:51</v>
          </cell>
          <cell r="E271" t="str">
            <v>15:55</v>
          </cell>
          <cell r="F271" t="str">
            <v>15:51/55</v>
          </cell>
        </row>
        <row r="272">
          <cell r="B272" t="str">
            <v>K760</v>
          </cell>
          <cell r="C272" t="str">
            <v>衡阳—上海南</v>
          </cell>
          <cell r="D272">
            <v>0.3090277777777778</v>
          </cell>
          <cell r="E272">
            <v>0.31180555555555556</v>
          </cell>
          <cell r="F272" t="str">
            <v>7:25/29</v>
          </cell>
        </row>
        <row r="273">
          <cell r="B273" t="str">
            <v>K79</v>
          </cell>
          <cell r="C273" t="str">
            <v>上海南—昆明</v>
          </cell>
          <cell r="D273" t="str">
            <v>22:17</v>
          </cell>
          <cell r="E273" t="str">
            <v>22:20</v>
          </cell>
          <cell r="F273" t="str">
            <v>22:17/20</v>
          </cell>
        </row>
        <row r="274">
          <cell r="B274" t="str">
            <v>K80</v>
          </cell>
          <cell r="C274" t="str">
            <v>昆明—上海南</v>
          </cell>
          <cell r="D274">
            <v>0.08402777777777777</v>
          </cell>
          <cell r="E274">
            <v>0.08680555555555557</v>
          </cell>
          <cell r="F274" t="str">
            <v>2:01/05</v>
          </cell>
        </row>
        <row r="275">
          <cell r="B275" t="str">
            <v>K807</v>
          </cell>
          <cell r="C275" t="str">
            <v>无锡—怀化</v>
          </cell>
          <cell r="D275" t="str">
            <v>22:37</v>
          </cell>
          <cell r="E275" t="str">
            <v>22:42</v>
          </cell>
          <cell r="F275" t="str">
            <v>22:37/42</v>
          </cell>
        </row>
        <row r="276">
          <cell r="B276" t="str">
            <v>K808</v>
          </cell>
          <cell r="C276" t="str">
            <v>怀化—无锡</v>
          </cell>
          <cell r="D276">
            <v>0.35625</v>
          </cell>
          <cell r="E276">
            <v>0.3597222222222222</v>
          </cell>
          <cell r="F276" t="str">
            <v>8:33/38</v>
          </cell>
        </row>
        <row r="277">
          <cell r="B277" t="str">
            <v>K833</v>
          </cell>
          <cell r="C277" t="str">
            <v>上海南—贵阳</v>
          </cell>
          <cell r="D277" t="str">
            <v>10:50</v>
          </cell>
          <cell r="E277" t="str">
            <v>10:55</v>
          </cell>
          <cell r="F277" t="str">
            <v>10:50/55</v>
          </cell>
        </row>
        <row r="278">
          <cell r="B278" t="str">
            <v>K834</v>
          </cell>
          <cell r="C278" t="str">
            <v>贵阳—上海南</v>
          </cell>
          <cell r="D278" t="str">
            <v>20:07</v>
          </cell>
          <cell r="E278" t="str">
            <v>20:11</v>
          </cell>
          <cell r="F278" t="str">
            <v>20:07/11</v>
          </cell>
        </row>
        <row r="279">
          <cell r="B279" t="str">
            <v>K845</v>
          </cell>
          <cell r="C279" t="str">
            <v>宁波—贵阳</v>
          </cell>
          <cell r="D279" t="str">
            <v>14:34</v>
          </cell>
          <cell r="E279" t="str">
            <v>14:37</v>
          </cell>
          <cell r="F279" t="str">
            <v>14:34/37</v>
          </cell>
        </row>
        <row r="280">
          <cell r="B280" t="str">
            <v>K846</v>
          </cell>
          <cell r="C280" t="str">
            <v>贵阳—宁波</v>
          </cell>
          <cell r="D280">
            <v>0.02847222222222222</v>
          </cell>
          <cell r="E280">
            <v>0.03125</v>
          </cell>
          <cell r="F280" t="str">
            <v>0:41/45</v>
          </cell>
        </row>
        <row r="281">
          <cell r="B281" t="str">
            <v>K8511</v>
          </cell>
          <cell r="C281" t="str">
            <v>阜阳—温州</v>
          </cell>
          <cell r="D281">
            <v>0.1875</v>
          </cell>
          <cell r="E281">
            <v>0.19166666666666665</v>
          </cell>
          <cell r="F281" t="str">
            <v>4:30/36</v>
          </cell>
        </row>
        <row r="282">
          <cell r="B282" t="str">
            <v>K8514</v>
          </cell>
          <cell r="C282" t="str">
            <v>温州—亳州</v>
          </cell>
          <cell r="D282" t="str">
            <v>17:17</v>
          </cell>
          <cell r="E282" t="str">
            <v>17:21</v>
          </cell>
          <cell r="F282" t="str">
            <v>17:17/21</v>
          </cell>
        </row>
        <row r="283">
          <cell r="B283" t="str">
            <v>T101</v>
          </cell>
          <cell r="C283" t="str">
            <v>上海南—深圳</v>
          </cell>
          <cell r="D283" t="str">
            <v>16:22</v>
          </cell>
          <cell r="E283" t="str">
            <v>16:26</v>
          </cell>
          <cell r="F283" t="str">
            <v>16:22/26</v>
          </cell>
        </row>
        <row r="284">
          <cell r="B284" t="str">
            <v>T102</v>
          </cell>
          <cell r="C284" t="str">
            <v>深圳—上海南</v>
          </cell>
          <cell r="D284">
            <v>0.325</v>
          </cell>
          <cell r="E284">
            <v>0.33194444444444443</v>
          </cell>
          <cell r="F284" t="str">
            <v>7:48/58</v>
          </cell>
        </row>
        <row r="285">
          <cell r="B285" t="str">
            <v>T169</v>
          </cell>
          <cell r="C285" t="str">
            <v>上海南—广州</v>
          </cell>
          <cell r="D285" t="str">
            <v>13:37</v>
          </cell>
          <cell r="E285" t="str">
            <v>13:43</v>
          </cell>
          <cell r="F285" t="str">
            <v>13:37/43</v>
          </cell>
        </row>
        <row r="286">
          <cell r="B286" t="str">
            <v>T170</v>
          </cell>
          <cell r="C286" t="str">
            <v>广州—上海南</v>
          </cell>
          <cell r="D286">
            <v>0.21597222222222223</v>
          </cell>
          <cell r="E286">
            <v>0.21875</v>
          </cell>
          <cell r="F286" t="str">
            <v>5:11/15</v>
          </cell>
        </row>
        <row r="287">
          <cell r="B287" t="str">
            <v>T211</v>
          </cell>
          <cell r="C287" t="str">
            <v>上海南—深圳</v>
          </cell>
          <cell r="D287" t="str">
            <v>14:42</v>
          </cell>
          <cell r="E287" t="str">
            <v>14:47</v>
          </cell>
          <cell r="F287" t="str">
            <v>14:42/47</v>
          </cell>
        </row>
        <row r="288">
          <cell r="B288" t="str">
            <v>T212</v>
          </cell>
          <cell r="C288" t="str">
            <v>深圳—上海南</v>
          </cell>
          <cell r="D288">
            <v>0.17500000000000002</v>
          </cell>
          <cell r="E288">
            <v>0.17847222222222223</v>
          </cell>
          <cell r="F288" t="str">
            <v>4:12/17</v>
          </cell>
        </row>
        <row r="289">
          <cell r="B289" t="str">
            <v>T25</v>
          </cell>
          <cell r="C289" t="str">
            <v>上海南—南宁</v>
          </cell>
          <cell r="D289" t="str">
            <v>21:02</v>
          </cell>
          <cell r="E289" t="str">
            <v>21:08</v>
          </cell>
          <cell r="F289" t="str">
            <v>21:02/08</v>
          </cell>
        </row>
        <row r="290">
          <cell r="B290" t="str">
            <v>T26</v>
          </cell>
          <cell r="C290" t="str">
            <v>南宁—上海南</v>
          </cell>
          <cell r="D290" t="str">
            <v>11:12</v>
          </cell>
          <cell r="E290" t="str">
            <v>11:15</v>
          </cell>
          <cell r="F290" t="str">
            <v>11:12/15</v>
          </cell>
        </row>
        <row r="291">
          <cell r="B291" t="str">
            <v>T381</v>
          </cell>
          <cell r="C291" t="str">
            <v>上海南—昆明</v>
          </cell>
          <cell r="D291" t="str">
            <v>19:58</v>
          </cell>
          <cell r="E291" t="str">
            <v>20:04</v>
          </cell>
          <cell r="F291" t="str">
            <v>19:58/20:04</v>
          </cell>
        </row>
        <row r="292">
          <cell r="B292" t="str">
            <v>T382</v>
          </cell>
          <cell r="C292" t="str">
            <v>昆明—上海南</v>
          </cell>
          <cell r="D292">
            <v>0.3361111111111111</v>
          </cell>
          <cell r="E292">
            <v>0.33888888888888885</v>
          </cell>
          <cell r="F292" t="str">
            <v>8:04/08</v>
          </cell>
        </row>
        <row r="293">
          <cell r="B293" t="str">
            <v>T77</v>
          </cell>
          <cell r="C293" t="str">
            <v>上海南—南宁</v>
          </cell>
          <cell r="D293" t="str">
            <v>14:24</v>
          </cell>
          <cell r="E293" t="str">
            <v>14:28</v>
          </cell>
          <cell r="F293" t="str">
            <v>14:24/28</v>
          </cell>
        </row>
        <row r="294">
          <cell r="B294" t="str">
            <v>T7785</v>
          </cell>
          <cell r="C294" t="str">
            <v>杭州—兰溪</v>
          </cell>
          <cell r="D294" t="str">
            <v>17:19</v>
          </cell>
          <cell r="E294" t="str">
            <v>17:24</v>
          </cell>
          <cell r="F294" t="str">
            <v>17:19/24</v>
          </cell>
        </row>
        <row r="295">
          <cell r="B295" t="str">
            <v>T7786</v>
          </cell>
          <cell r="C295" t="str">
            <v>兰溪—杭州</v>
          </cell>
          <cell r="D295">
            <v>0.34097222222222223</v>
          </cell>
          <cell r="E295">
            <v>0.34375</v>
          </cell>
          <cell r="F295" t="str">
            <v>8:11/15</v>
          </cell>
        </row>
        <row r="296">
          <cell r="B296" t="str">
            <v>T78</v>
          </cell>
          <cell r="C296" t="str">
            <v>南宁—上海南</v>
          </cell>
          <cell r="D296">
            <v>0.2777777777777778</v>
          </cell>
          <cell r="E296">
            <v>0.2798611111111111</v>
          </cell>
          <cell r="F296" t="str">
            <v>6:40/43</v>
          </cell>
        </row>
        <row r="297">
          <cell r="B297" t="str">
            <v>T81</v>
          </cell>
          <cell r="C297" t="str">
            <v>上海南—南宁</v>
          </cell>
          <cell r="D297" t="str">
            <v>19:08</v>
          </cell>
          <cell r="E297" t="str">
            <v>19:13</v>
          </cell>
          <cell r="F297" t="str">
            <v>19:08/13</v>
          </cell>
        </row>
        <row r="298">
          <cell r="B298" t="str">
            <v>T82</v>
          </cell>
          <cell r="C298" t="str">
            <v>南宁—上海南</v>
          </cell>
          <cell r="D298" t="str">
            <v>10:10</v>
          </cell>
          <cell r="E298" t="str">
            <v>10:14</v>
          </cell>
          <cell r="F298" t="str">
            <v>10:10/14</v>
          </cell>
        </row>
        <row r="299">
          <cell r="B299" t="str">
            <v>Z257</v>
          </cell>
          <cell r="C299" t="str">
            <v>上海南—重庆北</v>
          </cell>
          <cell r="D299" t="str">
            <v>21:56</v>
          </cell>
          <cell r="E299" t="str">
            <v>22:00</v>
          </cell>
          <cell r="F299" t="str">
            <v>21:56/22:00</v>
          </cell>
        </row>
        <row r="300">
          <cell r="B300" t="str">
            <v>Z258</v>
          </cell>
          <cell r="C300" t="str">
            <v>重庆北—上海南</v>
          </cell>
          <cell r="D300">
            <v>0.24166666666666667</v>
          </cell>
          <cell r="E300">
            <v>0.24513888888888888</v>
          </cell>
          <cell r="F300" t="str">
            <v>5:48/53</v>
          </cell>
        </row>
        <row r="301">
          <cell r="B301" t="str">
            <v>Z287</v>
          </cell>
          <cell r="C301" t="str">
            <v>宁波—昆明</v>
          </cell>
          <cell r="D301" t="str">
            <v>23:17</v>
          </cell>
          <cell r="E301" t="str">
            <v>23:23</v>
          </cell>
          <cell r="F301" t="str">
            <v>23:17/23</v>
          </cell>
        </row>
        <row r="302">
          <cell r="B302" t="str">
            <v>Z288</v>
          </cell>
          <cell r="C302" t="str">
            <v>昆明—宁波</v>
          </cell>
          <cell r="D302" t="str">
            <v>12:31</v>
          </cell>
          <cell r="E302" t="str">
            <v>12:34</v>
          </cell>
          <cell r="F302" t="str">
            <v>12:31/34</v>
          </cell>
        </row>
        <row r="303">
          <cell r="B303" t="str">
            <v>Z33</v>
          </cell>
          <cell r="C303" t="str">
            <v>宁波—武昌</v>
          </cell>
          <cell r="D303" t="str">
            <v>23:39</v>
          </cell>
          <cell r="E303" t="str">
            <v>23:44</v>
          </cell>
          <cell r="F303" t="str">
            <v>23:39/44</v>
          </cell>
        </row>
        <row r="304">
          <cell r="B304" t="str">
            <v>Z47</v>
          </cell>
          <cell r="C304" t="str">
            <v>杭州—武昌</v>
          </cell>
          <cell r="D304" t="str">
            <v>23:45</v>
          </cell>
          <cell r="E304" t="str">
            <v>23:51</v>
          </cell>
          <cell r="F304" t="str">
            <v>23:45/51</v>
          </cell>
        </row>
        <row r="305">
          <cell r="B305" t="str">
            <v>Z48</v>
          </cell>
          <cell r="C305" t="str">
            <v>武昌—杭州</v>
          </cell>
          <cell r="D305">
            <v>0.23680555555555557</v>
          </cell>
          <cell r="E305">
            <v>0.24097222222222223</v>
          </cell>
          <cell r="F305" t="str">
            <v>5:41/47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9"/>
  <sheetViews>
    <sheetView tabSelected="1" zoomScaleSheetLayoutView="100" workbookViewId="0" topLeftCell="A1">
      <pane ySplit="5" topLeftCell="A24" activePane="bottomLeft" state="frozen"/>
      <selection pane="bottomLeft" activeCell="F4" sqref="F4:K4"/>
    </sheetView>
  </sheetViews>
  <sheetFormatPr defaultColWidth="9.00390625" defaultRowHeight="15"/>
  <cols>
    <col min="1" max="1" width="1.421875" style="0" customWidth="1"/>
    <col min="2" max="2" width="4.57421875" style="0" customWidth="1"/>
    <col min="3" max="3" width="12.57421875" style="0" customWidth="1"/>
    <col min="5" max="5" width="10.8515625" style="1" customWidth="1"/>
    <col min="6" max="11" width="4.421875" style="0" customWidth="1"/>
  </cols>
  <sheetData>
    <row r="1" spans="2:11" ht="18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3" ht="14.25" customHeight="1">
      <c r="B2" s="3" t="s">
        <v>1</v>
      </c>
      <c r="C2" s="3"/>
    </row>
    <row r="3" ht="13.5">
      <c r="B3" s="27" t="s">
        <v>2</v>
      </c>
    </row>
    <row r="4" spans="2:11" ht="13.5">
      <c r="B4" s="11" t="s">
        <v>3</v>
      </c>
      <c r="C4" s="8" t="s">
        <v>4</v>
      </c>
      <c r="D4" s="9" t="s">
        <v>5</v>
      </c>
      <c r="E4" s="10" t="s">
        <v>6</v>
      </c>
      <c r="F4" s="7" t="s">
        <v>7</v>
      </c>
      <c r="G4" s="7"/>
      <c r="H4" s="7"/>
      <c r="I4" s="7"/>
      <c r="J4" s="7"/>
      <c r="K4" s="7"/>
    </row>
    <row r="5" spans="2:11" ht="13.5">
      <c r="B5" s="7"/>
      <c r="C5" s="8"/>
      <c r="D5" s="9"/>
      <c r="E5" s="10"/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</row>
    <row r="6" spans="2:11" ht="13.5">
      <c r="B6" s="7">
        <v>1</v>
      </c>
      <c r="C6" s="19" t="str">
        <f>VLOOKUP(D6,'[1]6.25时刻表'!$C$3:$F$310,2,FALSE)</f>
        <v>温州—兰州</v>
      </c>
      <c r="D6" s="16" t="s">
        <v>14</v>
      </c>
      <c r="E6" s="7" t="str">
        <f>VLOOKUP(D6,'[2]Sheet1'!$B$2:$F$305,5,FALSE)</f>
        <v>0:11/17</v>
      </c>
      <c r="F6" s="13" t="s">
        <v>15</v>
      </c>
      <c r="G6" s="13" t="s">
        <v>15</v>
      </c>
      <c r="H6" s="13" t="s">
        <v>15</v>
      </c>
      <c r="I6" s="13" t="s">
        <v>15</v>
      </c>
      <c r="J6" s="14"/>
      <c r="K6" s="14"/>
    </row>
    <row r="7" spans="2:11" ht="13.5">
      <c r="B7" s="7">
        <v>2</v>
      </c>
      <c r="C7" s="19" t="str">
        <f>VLOOKUP(D7,'[1]6.25时刻表'!$C$3:$F$310,2,FALSE)</f>
        <v>重庆北—宁波</v>
      </c>
      <c r="D7" s="16" t="s">
        <v>16</v>
      </c>
      <c r="E7" s="7" t="str">
        <f>VLOOKUP(D7,'[2]Sheet1'!$B$2:$F$305,5,FALSE)</f>
        <v>0:34/38</v>
      </c>
      <c r="F7" s="13" t="s">
        <v>15</v>
      </c>
      <c r="G7" s="17"/>
      <c r="H7" s="17"/>
      <c r="I7" s="13" t="s">
        <v>15</v>
      </c>
      <c r="J7" s="14"/>
      <c r="K7" s="14"/>
    </row>
    <row r="8" spans="2:11" ht="13.5">
      <c r="B8" s="7">
        <v>3</v>
      </c>
      <c r="C8" s="19" t="str">
        <f>VLOOKUP(D8,'[1]6.25时刻表'!$C$3:$F$310,2,FALSE)</f>
        <v>贵阳—宁波</v>
      </c>
      <c r="D8" s="16" t="s">
        <v>17</v>
      </c>
      <c r="E8" s="7" t="str">
        <f>VLOOKUP(D8,'[2]Sheet1'!$B$2:$F$305,5,FALSE)</f>
        <v>0:41/45</v>
      </c>
      <c r="F8" s="13" t="s">
        <v>15</v>
      </c>
      <c r="G8" s="13" t="s">
        <v>15</v>
      </c>
      <c r="H8" s="17"/>
      <c r="I8" s="17"/>
      <c r="J8" s="14"/>
      <c r="K8" s="14"/>
    </row>
    <row r="9" spans="2:11" ht="13.5">
      <c r="B9" s="7">
        <v>4</v>
      </c>
      <c r="C9" s="19" t="str">
        <f>VLOOKUP(D9,'[1]6.25时刻表'!$C$3:$F$310,2,FALSE)</f>
        <v>信阳—上海南</v>
      </c>
      <c r="D9" s="16" t="s">
        <v>18</v>
      </c>
      <c r="E9" s="7" t="str">
        <f>VLOOKUP(D9,'[2]Sheet1'!$B$2:$F$305,5,FALSE)</f>
        <v>1:15/19</v>
      </c>
      <c r="F9" s="13" t="s">
        <v>15</v>
      </c>
      <c r="G9" s="13" t="s">
        <v>15</v>
      </c>
      <c r="H9" s="13" t="s">
        <v>15</v>
      </c>
      <c r="I9" s="17"/>
      <c r="J9" s="14"/>
      <c r="K9" s="14"/>
    </row>
    <row r="10" spans="2:11" ht="13.5">
      <c r="B10" s="7">
        <v>5</v>
      </c>
      <c r="C10" s="19" t="str">
        <f>VLOOKUP(D10,'[1]6.25时刻表'!$C$3:$F$310,2,FALSE)</f>
        <v>重庆北—宁波</v>
      </c>
      <c r="D10" s="16" t="s">
        <v>19</v>
      </c>
      <c r="E10" s="7" t="str">
        <f>VLOOKUP(D10,'[2]Sheet1'!$B$2:$F$305,5,FALSE)</f>
        <v>2:11/16</v>
      </c>
      <c r="F10" s="13" t="s">
        <v>15</v>
      </c>
      <c r="G10" s="13" t="s">
        <v>15</v>
      </c>
      <c r="H10" s="17"/>
      <c r="I10" s="17"/>
      <c r="J10" s="14"/>
      <c r="K10" s="14"/>
    </row>
    <row r="11" spans="2:11" ht="13.5">
      <c r="B11" s="7">
        <v>6</v>
      </c>
      <c r="C11" s="19" t="str">
        <f>VLOOKUP(D11,'[1]6.25时刻表'!$C$3:$F$310,2,FALSE)</f>
        <v>南宁—宁波</v>
      </c>
      <c r="D11" s="16" t="s">
        <v>20</v>
      </c>
      <c r="E11" s="7" t="str">
        <f>VLOOKUP(D11,'[2]Sheet1'!$B$2:$F$305,5,FALSE)</f>
        <v>2:28/32</v>
      </c>
      <c r="F11" s="13" t="s">
        <v>15</v>
      </c>
      <c r="G11" s="13" t="s">
        <v>15</v>
      </c>
      <c r="H11" s="17"/>
      <c r="I11" s="17"/>
      <c r="J11" s="14"/>
      <c r="K11" s="14"/>
    </row>
    <row r="12" spans="2:11" ht="13.5">
      <c r="B12" s="7">
        <v>7</v>
      </c>
      <c r="C12" s="19" t="str">
        <f>VLOOKUP(D12,'[1]6.25时刻表'!$C$3:$F$310,2,FALSE)</f>
        <v>成都东—杭州</v>
      </c>
      <c r="D12" s="16" t="s">
        <v>21</v>
      </c>
      <c r="E12" s="7" t="str">
        <f>VLOOKUP(D12,'[2]Sheet1'!$B$2:$F$305,5,FALSE)</f>
        <v>3:12/16</v>
      </c>
      <c r="F12" s="13"/>
      <c r="G12" s="13" t="s">
        <v>15</v>
      </c>
      <c r="H12" s="13" t="s">
        <v>15</v>
      </c>
      <c r="I12" s="17" t="s">
        <v>15</v>
      </c>
      <c r="J12" s="14"/>
      <c r="K12" s="14"/>
    </row>
    <row r="13" spans="2:11" ht="13.5">
      <c r="B13" s="7">
        <v>8</v>
      </c>
      <c r="C13" s="19" t="str">
        <f>VLOOKUP(D13,'[1]6.25时刻表'!$C$3:$F$310,2,FALSE)</f>
        <v>襄州—上海南</v>
      </c>
      <c r="D13" s="16" t="s">
        <v>22</v>
      </c>
      <c r="E13" s="7" t="str">
        <f>VLOOKUP(D13,'[2]Sheet1'!$B$2:$F$305,5,FALSE)</f>
        <v>3:18/23</v>
      </c>
      <c r="F13" s="13" t="s">
        <v>15</v>
      </c>
      <c r="G13" s="13" t="s">
        <v>15</v>
      </c>
      <c r="H13" s="13" t="s">
        <v>15</v>
      </c>
      <c r="I13" s="17" t="s">
        <v>15</v>
      </c>
      <c r="J13" s="14"/>
      <c r="K13" s="14"/>
    </row>
    <row r="14" spans="2:11" ht="13.5">
      <c r="B14" s="7">
        <v>9</v>
      </c>
      <c r="C14" s="19" t="str">
        <f>VLOOKUP(D14,'[1]6.25时刻表'!$C$3:$F$310,2,FALSE)</f>
        <v>牡丹江—温州</v>
      </c>
      <c r="D14" s="16" t="s">
        <v>23</v>
      </c>
      <c r="E14" s="7" t="str">
        <f>VLOOKUP(D14,'[2]Sheet1'!$B$2:$F$305,5,FALSE)</f>
        <v>4:22/29</v>
      </c>
      <c r="F14" s="13" t="s">
        <v>15</v>
      </c>
      <c r="G14" s="13" t="s">
        <v>15</v>
      </c>
      <c r="H14" s="13" t="s">
        <v>15</v>
      </c>
      <c r="I14" s="17"/>
      <c r="J14" s="14"/>
      <c r="K14" s="14"/>
    </row>
    <row r="15" spans="2:11" ht="13.5">
      <c r="B15" s="7">
        <v>10</v>
      </c>
      <c r="C15" s="19" t="str">
        <f>VLOOKUP(D15,'[1]6.25时刻表'!$C$3:$F$310,2,FALSE)</f>
        <v>阜阳—温州</v>
      </c>
      <c r="D15" s="16" t="s">
        <v>24</v>
      </c>
      <c r="E15" s="7" t="str">
        <f>VLOOKUP(D15,'[2]Sheet1'!$B$2:$F$305,5,FALSE)</f>
        <v>4:30/36</v>
      </c>
      <c r="F15" s="13" t="s">
        <v>15</v>
      </c>
      <c r="G15" s="13" t="s">
        <v>15</v>
      </c>
      <c r="H15" s="13" t="s">
        <v>15</v>
      </c>
      <c r="I15" s="17"/>
      <c r="J15" s="14"/>
      <c r="K15" s="14"/>
    </row>
    <row r="16" spans="2:11" ht="13.5">
      <c r="B16" s="7">
        <v>11</v>
      </c>
      <c r="C16" s="19" t="str">
        <f>VLOOKUP(D16,'[1]6.25时刻表'!$C$3:$F$310,2,FALSE)</f>
        <v>沈阳北—温州</v>
      </c>
      <c r="D16" s="16" t="s">
        <v>25</v>
      </c>
      <c r="E16" s="7" t="str">
        <f>VLOOKUP(D16,'[2]Sheet1'!$B$2:$F$305,5,FALSE)</f>
        <v>4:38/50</v>
      </c>
      <c r="F16" s="13" t="s">
        <v>15</v>
      </c>
      <c r="G16" s="13" t="s">
        <v>15</v>
      </c>
      <c r="H16" s="13" t="s">
        <v>15</v>
      </c>
      <c r="I16" s="13" t="s">
        <v>15</v>
      </c>
      <c r="J16" s="14"/>
      <c r="K16" s="14"/>
    </row>
    <row r="17" spans="2:11" ht="13.5">
      <c r="B17" s="7">
        <v>12</v>
      </c>
      <c r="C17" s="19" t="s">
        <v>26</v>
      </c>
      <c r="D17" s="16" t="s">
        <v>27</v>
      </c>
      <c r="E17" s="7" t="s">
        <v>28</v>
      </c>
      <c r="F17" s="13" t="s">
        <v>15</v>
      </c>
      <c r="G17" s="17" t="s">
        <v>15</v>
      </c>
      <c r="H17" s="17" t="s">
        <v>15</v>
      </c>
      <c r="I17" s="17" t="s">
        <v>15</v>
      </c>
      <c r="J17" s="14"/>
      <c r="K17" s="14"/>
    </row>
    <row r="18" spans="2:11" ht="13.5">
      <c r="B18" s="7">
        <v>13</v>
      </c>
      <c r="C18" s="19" t="s">
        <v>29</v>
      </c>
      <c r="D18" s="16" t="s">
        <v>30</v>
      </c>
      <c r="E18" s="7" t="str">
        <f>VLOOKUP(D18,'[2]Sheet1'!$B$2:$F$305,5,FALSE)</f>
        <v>4:56/5:01</v>
      </c>
      <c r="F18" s="13" t="s">
        <v>15</v>
      </c>
      <c r="G18" s="13" t="s">
        <v>15</v>
      </c>
      <c r="H18" s="13" t="s">
        <v>15</v>
      </c>
      <c r="I18" s="17"/>
      <c r="J18" s="14"/>
      <c r="K18" s="14"/>
    </row>
    <row r="19" spans="2:11" ht="13.5">
      <c r="B19" s="7">
        <v>14</v>
      </c>
      <c r="C19" s="19" t="str">
        <f>VLOOKUP(D19,'[1]6.25时刻表'!$C$3:$F$310,2,FALSE)</f>
        <v>温州—青岛北</v>
      </c>
      <c r="D19" s="16" t="s">
        <v>31</v>
      </c>
      <c r="E19" s="7" t="str">
        <f>VLOOKUP(D19,'[2]Sheet1'!$B$2:$F$305,5,FALSE)</f>
        <v>5:22/38</v>
      </c>
      <c r="F19" s="13" t="s">
        <v>15</v>
      </c>
      <c r="G19" s="13" t="s">
        <v>15</v>
      </c>
      <c r="H19" s="13" t="s">
        <v>15</v>
      </c>
      <c r="I19" s="17"/>
      <c r="J19" s="14"/>
      <c r="K19" s="14"/>
    </row>
    <row r="20" spans="2:11" ht="13.5">
      <c r="B20" s="7">
        <v>15</v>
      </c>
      <c r="C20" s="19" t="str">
        <f>VLOOKUP(D20,'[1]6.25时刻表'!$C$3:$F$310,2,FALSE)</f>
        <v>武昌—杭州</v>
      </c>
      <c r="D20" s="16" t="s">
        <v>32</v>
      </c>
      <c r="E20" s="7" t="str">
        <f>VLOOKUP(D20,'[2]Sheet1'!$B$2:$F$305,5,FALSE)</f>
        <v>5:41/47</v>
      </c>
      <c r="F20" s="13" t="s">
        <v>15</v>
      </c>
      <c r="G20" s="13" t="s">
        <v>15</v>
      </c>
      <c r="H20" s="13" t="s">
        <v>15</v>
      </c>
      <c r="I20" s="17"/>
      <c r="J20" s="14"/>
      <c r="K20" s="14"/>
    </row>
    <row r="21" spans="2:11" ht="13.5">
      <c r="B21" s="7">
        <v>16</v>
      </c>
      <c r="C21" s="19" t="str">
        <f>VLOOKUP(D21,'[1]6.25时刻表'!$C$3:$F$310,2,FALSE)</f>
        <v>重庆北—上海南</v>
      </c>
      <c r="D21" s="16" t="s">
        <v>33</v>
      </c>
      <c r="E21" s="7" t="str">
        <f>VLOOKUP(D21,'[2]Sheet1'!$B$2:$F$305,5,FALSE)</f>
        <v>5:48/53</v>
      </c>
      <c r="F21" s="13"/>
      <c r="G21" s="13" t="s">
        <v>15</v>
      </c>
      <c r="H21" s="13" t="s">
        <v>15</v>
      </c>
      <c r="I21" s="17" t="s">
        <v>15</v>
      </c>
      <c r="J21" s="14"/>
      <c r="K21" s="14"/>
    </row>
    <row r="22" spans="2:11" ht="13.5">
      <c r="B22" s="7">
        <v>17</v>
      </c>
      <c r="C22" s="19" t="str">
        <f>VLOOKUP(D22,'[1]6.25时刻表'!$C$3:$F$310,2,FALSE)</f>
        <v>兰州—温州</v>
      </c>
      <c r="D22" s="16" t="s">
        <v>34</v>
      </c>
      <c r="E22" s="7" t="str">
        <f>VLOOKUP(D22,'[2]Sheet1'!$B$2:$F$305,5,FALSE)</f>
        <v>6:21/26</v>
      </c>
      <c r="F22" s="13" t="s">
        <v>15</v>
      </c>
      <c r="G22" s="13" t="s">
        <v>15</v>
      </c>
      <c r="H22" s="13" t="s">
        <v>15</v>
      </c>
      <c r="I22" s="13" t="s">
        <v>15</v>
      </c>
      <c r="J22" s="14"/>
      <c r="K22" s="14"/>
    </row>
    <row r="23" spans="2:11" ht="13.5">
      <c r="B23" s="7">
        <v>18</v>
      </c>
      <c r="C23" s="19" t="str">
        <f>VLOOKUP(D23,'[1]6.25时刻表'!$C$3:$F$310,2,FALSE)</f>
        <v>兰溪—杭州</v>
      </c>
      <c r="D23" s="16" t="s">
        <v>35</v>
      </c>
      <c r="E23" s="7" t="str">
        <f>VLOOKUP(D23,'[2]Sheet1'!$B$2:$F$305,5,FALSE)</f>
        <v>8:11/15</v>
      </c>
      <c r="F23" s="13" t="s">
        <v>15</v>
      </c>
      <c r="G23" s="13" t="s">
        <v>15</v>
      </c>
      <c r="H23" s="13" t="s">
        <v>15</v>
      </c>
      <c r="I23" s="17"/>
      <c r="J23" s="14"/>
      <c r="K23" s="14"/>
    </row>
    <row r="24" spans="2:11" ht="13.5">
      <c r="B24" s="7">
        <v>19</v>
      </c>
      <c r="C24" s="19" t="s">
        <v>36</v>
      </c>
      <c r="D24" s="16" t="s">
        <v>37</v>
      </c>
      <c r="E24" s="7" t="s">
        <v>38</v>
      </c>
      <c r="F24" s="13" t="s">
        <v>15</v>
      </c>
      <c r="G24" s="17" t="s">
        <v>15</v>
      </c>
      <c r="H24" s="17" t="s">
        <v>15</v>
      </c>
      <c r="I24" s="17" t="s">
        <v>15</v>
      </c>
      <c r="J24" s="17" t="s">
        <v>15</v>
      </c>
      <c r="K24" s="17" t="s">
        <v>15</v>
      </c>
    </row>
    <row r="25" spans="2:11" ht="13.5">
      <c r="B25" s="7">
        <v>20</v>
      </c>
      <c r="C25" s="19" t="str">
        <f>VLOOKUP(D25,'[1]6.25时刻表'!$C$3:$F$310,2,FALSE)</f>
        <v>上海南—庆元</v>
      </c>
      <c r="D25" s="16" t="s">
        <v>39</v>
      </c>
      <c r="E25" s="7" t="str">
        <f>VLOOKUP(D25,'[2]Sheet1'!$B$2:$F$305,5,FALSE)</f>
        <v>9:51/53</v>
      </c>
      <c r="F25" s="13" t="s">
        <v>15</v>
      </c>
      <c r="G25" s="13" t="s">
        <v>15</v>
      </c>
      <c r="H25" s="13"/>
      <c r="I25" s="17"/>
      <c r="J25" s="14"/>
      <c r="K25" s="14"/>
    </row>
    <row r="26" spans="2:11" ht="13.5">
      <c r="B26" s="7">
        <v>21</v>
      </c>
      <c r="C26" s="19" t="str">
        <f>VLOOKUP(D26,'[1]6.25时刻表'!$C$3:$F$310,2,FALSE)</f>
        <v>开化—上海南</v>
      </c>
      <c r="D26" s="16" t="s">
        <v>40</v>
      </c>
      <c r="E26" s="7" t="str">
        <f>VLOOKUP(D26,'[2]Sheet1'!$B$2:$F$305,5,FALSE)</f>
        <v>10:21/24</v>
      </c>
      <c r="F26" s="13" t="s">
        <v>15</v>
      </c>
      <c r="G26" s="13" t="s">
        <v>15</v>
      </c>
      <c r="H26" s="13" t="s">
        <v>15</v>
      </c>
      <c r="I26" s="17"/>
      <c r="J26" s="14"/>
      <c r="K26" s="14"/>
    </row>
    <row r="27" spans="2:11" ht="13.5">
      <c r="B27" s="7">
        <v>22</v>
      </c>
      <c r="C27" s="19" t="str">
        <f>VLOOKUP(D27,'[1]6.25时刻表'!$C$3:$F$310,2,FALSE)</f>
        <v>青岛北—温州</v>
      </c>
      <c r="D27" s="16" t="s">
        <v>41</v>
      </c>
      <c r="E27" s="7" t="str">
        <f>VLOOKUP(D27,'[2]Sheet1'!$B$2:$F$305,5,FALSE)</f>
        <v>10:22/27</v>
      </c>
      <c r="F27" s="13" t="s">
        <v>15</v>
      </c>
      <c r="G27" s="13" t="s">
        <v>15</v>
      </c>
      <c r="H27" s="13" t="s">
        <v>15</v>
      </c>
      <c r="I27" s="17"/>
      <c r="J27" s="14"/>
      <c r="K27" s="14"/>
    </row>
    <row r="28" spans="2:11" ht="13.5">
      <c r="B28" s="7">
        <v>23</v>
      </c>
      <c r="C28" s="19" t="str">
        <f>VLOOKUP(D28,'[1]6.25时刻表'!$C$3:$F$310,2,FALSE)</f>
        <v>上海南—九江</v>
      </c>
      <c r="D28" s="16" t="s">
        <v>42</v>
      </c>
      <c r="E28" s="7" t="str">
        <f>VLOOKUP(D28,'[2]Sheet1'!$B$2:$F$305,5,FALSE)</f>
        <v>11:04/06</v>
      </c>
      <c r="F28" s="13" t="s">
        <v>15</v>
      </c>
      <c r="G28" s="13" t="s">
        <v>15</v>
      </c>
      <c r="H28" s="13"/>
      <c r="I28" s="17"/>
      <c r="J28" s="14"/>
      <c r="K28" s="14"/>
    </row>
    <row r="29" spans="2:11" ht="13.5">
      <c r="B29" s="7">
        <v>24</v>
      </c>
      <c r="C29" s="19" t="str">
        <f>VLOOKUP(D29,'[1]6.25时刻表'!$C$3:$F$310,2,FALSE)</f>
        <v>宁波—成都</v>
      </c>
      <c r="D29" s="16" t="s">
        <v>43</v>
      </c>
      <c r="E29" s="7" t="str">
        <f>VLOOKUP(D29,'[2]Sheet1'!$B$2:$F$305,5,FALSE)</f>
        <v>10:56/11:13</v>
      </c>
      <c r="F29" s="13" t="s">
        <v>15</v>
      </c>
      <c r="G29" s="13" t="s">
        <v>15</v>
      </c>
      <c r="H29" s="13" t="s">
        <v>15</v>
      </c>
      <c r="I29" s="17"/>
      <c r="J29" s="14"/>
      <c r="K29" s="14"/>
    </row>
    <row r="30" spans="2:11" ht="13.5">
      <c r="B30" s="7">
        <v>25</v>
      </c>
      <c r="C30" s="19" t="str">
        <f>VLOOKUP(D30,'[1]6.25时刻表'!$C$3:$F$310,2,FALSE)</f>
        <v>上海南—信阳</v>
      </c>
      <c r="D30" s="16" t="s">
        <v>44</v>
      </c>
      <c r="E30" s="7" t="str">
        <f>VLOOKUP(D30,'[2]Sheet1'!$B$2:$F$305,5,FALSE)</f>
        <v>11:18/23</v>
      </c>
      <c r="F30" s="13" t="s">
        <v>15</v>
      </c>
      <c r="G30" s="13" t="s">
        <v>15</v>
      </c>
      <c r="H30" s="13" t="s">
        <v>15</v>
      </c>
      <c r="I30" s="17"/>
      <c r="J30" s="14"/>
      <c r="K30" s="14"/>
    </row>
    <row r="31" spans="2:11" ht="13.5">
      <c r="B31" s="7">
        <v>26</v>
      </c>
      <c r="C31" s="19" t="str">
        <f>VLOOKUP(D31,'[1]6.25时刻表'!$C$3:$F$310,2,FALSE)</f>
        <v>宁波—南宁</v>
      </c>
      <c r="D31" s="16" t="s">
        <v>45</v>
      </c>
      <c r="E31" s="7" t="str">
        <f>VLOOKUP(D31,'[2]Sheet1'!$B$2:$F$305,5,FALSE)</f>
        <v>11:39/44</v>
      </c>
      <c r="F31" s="13" t="s">
        <v>15</v>
      </c>
      <c r="G31" s="13" t="s">
        <v>15</v>
      </c>
      <c r="H31" s="17"/>
      <c r="I31" s="17"/>
      <c r="J31" s="14"/>
      <c r="K31" s="14"/>
    </row>
    <row r="32" spans="2:11" ht="13.5">
      <c r="B32" s="7">
        <v>27</v>
      </c>
      <c r="C32" s="19" t="str">
        <f>VLOOKUP(D32,'[1]6.25时刻表'!$C$3:$F$310,2,FALSE)</f>
        <v>温州—西安</v>
      </c>
      <c r="D32" s="16" t="s">
        <v>46</v>
      </c>
      <c r="E32" s="7" t="str">
        <f>VLOOKUP(D32,'[2]Sheet1'!$B$2:$F$305,5,FALSE)</f>
        <v>11:44/50</v>
      </c>
      <c r="F32" s="13" t="s">
        <v>15</v>
      </c>
      <c r="G32" s="13" t="s">
        <v>15</v>
      </c>
      <c r="H32" s="13" t="s">
        <v>15</v>
      </c>
      <c r="I32" s="17"/>
      <c r="J32" s="14"/>
      <c r="K32" s="14"/>
    </row>
    <row r="33" spans="2:11" ht="13.5">
      <c r="B33" s="7">
        <v>28</v>
      </c>
      <c r="C33" s="19" t="str">
        <f>VLOOKUP(D33,'[1]6.25时刻表'!$C$3:$F$310,2,FALSE)</f>
        <v>宁波—重庆北</v>
      </c>
      <c r="D33" s="16" t="s">
        <v>47</v>
      </c>
      <c r="E33" s="7" t="str">
        <f>VLOOKUP(D33,'[2]Sheet1'!$B$2:$F$305,5,FALSE)</f>
        <v>11:50/56</v>
      </c>
      <c r="F33" s="13" t="s">
        <v>15</v>
      </c>
      <c r="G33" s="13" t="s">
        <v>15</v>
      </c>
      <c r="H33" s="17"/>
      <c r="I33" s="17"/>
      <c r="J33" s="14"/>
      <c r="K33" s="14"/>
    </row>
    <row r="34" spans="2:11" ht="13.5">
      <c r="B34" s="7">
        <v>29</v>
      </c>
      <c r="C34" s="19" t="str">
        <f>VLOOKUP(D34,'[1]6.25时刻表'!$C$3:$F$310,2,FALSE)</f>
        <v>广州—宁波</v>
      </c>
      <c r="D34" s="16" t="s">
        <v>48</v>
      </c>
      <c r="E34" s="7" t="str">
        <f>VLOOKUP(D34,'[2]Sheet1'!$B$2:$F$305,5,FALSE)</f>
        <v>11:59/12:03</v>
      </c>
      <c r="F34" s="13" t="s">
        <v>15</v>
      </c>
      <c r="G34" s="13" t="s">
        <v>15</v>
      </c>
      <c r="H34" s="13" t="s">
        <v>15</v>
      </c>
      <c r="I34" s="17"/>
      <c r="J34" s="14"/>
      <c r="K34" s="14"/>
    </row>
    <row r="35" spans="2:11" ht="13.5">
      <c r="B35" s="7">
        <v>30</v>
      </c>
      <c r="C35" s="19" t="str">
        <f>VLOOKUP(D35,'[1]6.25时刻表'!$C$3:$F$310,2,FALSE)</f>
        <v>徐州—福州</v>
      </c>
      <c r="D35" s="16" t="s">
        <v>49</v>
      </c>
      <c r="E35" s="7" t="str">
        <f>VLOOKUP(D35,'[2]Sheet1'!$B$2:$F$305,5,FALSE)</f>
        <v>12:06/12</v>
      </c>
      <c r="F35" s="13" t="s">
        <v>15</v>
      </c>
      <c r="G35" s="17" t="s">
        <v>15</v>
      </c>
      <c r="H35" s="17" t="s">
        <v>15</v>
      </c>
      <c r="I35" s="17"/>
      <c r="J35" s="14"/>
      <c r="K35" s="14"/>
    </row>
    <row r="36" spans="2:11" ht="13.5">
      <c r="B36" s="7">
        <v>31</v>
      </c>
      <c r="C36" s="19" t="str">
        <f>VLOOKUP(D36,'[1]6.25时刻表'!$C$3:$F$310,2,FALSE)</f>
        <v>昆明—宁波</v>
      </c>
      <c r="D36" s="16" t="s">
        <v>50</v>
      </c>
      <c r="E36" s="7" t="str">
        <f>VLOOKUP(D36,'[2]Sheet1'!$B$2:$F$305,5,FALSE)</f>
        <v>12:31/34</v>
      </c>
      <c r="F36" s="13" t="s">
        <v>15</v>
      </c>
      <c r="G36" s="13" t="s">
        <v>15</v>
      </c>
      <c r="H36" s="17"/>
      <c r="I36" s="17"/>
      <c r="J36" s="14"/>
      <c r="K36" s="14"/>
    </row>
    <row r="37" spans="2:11" ht="13.5">
      <c r="B37" s="7">
        <v>32</v>
      </c>
      <c r="C37" s="19" t="str">
        <f>VLOOKUP(D37,'[1]6.25时刻表'!$C$3:$F$310,2,FALSE)</f>
        <v>庆元—上海南</v>
      </c>
      <c r="D37" s="16" t="s">
        <v>51</v>
      </c>
      <c r="E37" s="7" t="str">
        <f>VLOOKUP(D37,'[2]Sheet1'!$B$2:$F$305,5,FALSE)</f>
        <v>12:37/40</v>
      </c>
      <c r="F37" s="13" t="s">
        <v>15</v>
      </c>
      <c r="G37" s="13" t="s">
        <v>15</v>
      </c>
      <c r="H37" s="13" t="s">
        <v>15</v>
      </c>
      <c r="I37" s="17"/>
      <c r="J37" s="14"/>
      <c r="K37" s="14"/>
    </row>
    <row r="38" spans="2:11" ht="13.5">
      <c r="B38" s="7">
        <v>33</v>
      </c>
      <c r="C38" s="19" t="str">
        <f>VLOOKUP(D38,'[1]6.25时刻表'!$C$3:$F$310,2,FALSE)</f>
        <v>上海南—开化</v>
      </c>
      <c r="D38" s="16" t="s">
        <v>52</v>
      </c>
      <c r="E38" s="7" t="str">
        <f>VLOOKUP(D38,'[2]Sheet1'!$B$2:$F$305,5,FALSE)</f>
        <v>13:00/03</v>
      </c>
      <c r="F38" s="13" t="s">
        <v>15</v>
      </c>
      <c r="G38" s="13" t="s">
        <v>15</v>
      </c>
      <c r="H38" s="13"/>
      <c r="I38" s="17"/>
      <c r="J38" s="14"/>
      <c r="K38" s="14"/>
    </row>
    <row r="39" spans="2:11" ht="13.5">
      <c r="B39" s="7">
        <v>34</v>
      </c>
      <c r="C39" s="19" t="str">
        <f>VLOOKUP(D39,'[1]6.25时刻表'!$C$3:$F$310,2,FALSE)</f>
        <v>杭州—成都东</v>
      </c>
      <c r="D39" s="16" t="s">
        <v>53</v>
      </c>
      <c r="E39" s="7" t="str">
        <f>VLOOKUP(D39,'[2]Sheet1'!$B$2:$F$305,5,FALSE)</f>
        <v>13:58/14:02</v>
      </c>
      <c r="F39" s="13" t="s">
        <v>15</v>
      </c>
      <c r="G39" s="13" t="s">
        <v>15</v>
      </c>
      <c r="H39" s="13" t="s">
        <v>15</v>
      </c>
      <c r="I39" s="17"/>
      <c r="J39" s="14"/>
      <c r="K39" s="14"/>
    </row>
    <row r="40" spans="2:11" ht="13.5">
      <c r="B40" s="7">
        <v>35</v>
      </c>
      <c r="C40" s="19" t="str">
        <f>VLOOKUP(D40,'[1]6.25时刻表'!$C$3:$F$310,2,FALSE)</f>
        <v>宁波—贵阳</v>
      </c>
      <c r="D40" s="16" t="s">
        <v>54</v>
      </c>
      <c r="E40" s="7" t="str">
        <f>VLOOKUP(D40,'[2]Sheet1'!$B$2:$F$305,5,FALSE)</f>
        <v>14:34/37</v>
      </c>
      <c r="F40" s="13" t="s">
        <v>15</v>
      </c>
      <c r="G40" s="13" t="s">
        <v>15</v>
      </c>
      <c r="H40" s="17"/>
      <c r="I40" s="17"/>
      <c r="J40" s="14"/>
      <c r="K40" s="14"/>
    </row>
    <row r="41" spans="2:11" ht="13.5">
      <c r="B41" s="7">
        <v>36</v>
      </c>
      <c r="C41" s="19" t="str">
        <f>VLOOKUP(D41,'[1]6.25时刻表'!$C$3:$F$310,2,FALSE)</f>
        <v>上海南—九江</v>
      </c>
      <c r="D41" s="16" t="s">
        <v>55</v>
      </c>
      <c r="E41" s="7" t="str">
        <f>VLOOKUP(D41,'[2]Sheet1'!$B$2:$F$305,5,FALSE)</f>
        <v>15:04/08</v>
      </c>
      <c r="F41" s="13" t="s">
        <v>15</v>
      </c>
      <c r="G41" s="13" t="s">
        <v>15</v>
      </c>
      <c r="H41" s="13" t="s">
        <v>15</v>
      </c>
      <c r="I41" s="17"/>
      <c r="J41" s="14"/>
      <c r="K41" s="14"/>
    </row>
    <row r="42" spans="2:11" ht="13.5">
      <c r="B42" s="7">
        <v>37</v>
      </c>
      <c r="C42" s="19" t="str">
        <f>VLOOKUP(D42,'[1]6.25时刻表'!$C$3:$F$310,2,FALSE)</f>
        <v>温州—北京</v>
      </c>
      <c r="D42" s="16" t="s">
        <v>56</v>
      </c>
      <c r="E42" s="7" t="str">
        <f>VLOOKUP(D42,'[2]Sheet1'!$B$2:$F$305,5,FALSE)</f>
        <v>16:58/17:02</v>
      </c>
      <c r="F42" s="13" t="s">
        <v>15</v>
      </c>
      <c r="G42" s="13" t="s">
        <v>15</v>
      </c>
      <c r="H42" s="13" t="s">
        <v>15</v>
      </c>
      <c r="I42" s="17"/>
      <c r="J42" s="14"/>
      <c r="K42" s="14"/>
    </row>
    <row r="43" spans="2:11" ht="13.5">
      <c r="B43" s="7">
        <v>38</v>
      </c>
      <c r="C43" s="19" t="str">
        <f>VLOOKUP(D43,'[1]6.25时刻表'!$C$3:$F$310,2,FALSE)</f>
        <v>福州—徐州</v>
      </c>
      <c r="D43" s="16" t="s">
        <v>57</v>
      </c>
      <c r="E43" s="7" t="str">
        <f>VLOOKUP(D43,'[2]Sheet1'!$B$2:$F$305,5,FALSE)</f>
        <v>17:11/15</v>
      </c>
      <c r="F43" s="13" t="s">
        <v>15</v>
      </c>
      <c r="G43" s="17" t="s">
        <v>15</v>
      </c>
      <c r="H43" s="17" t="s">
        <v>15</v>
      </c>
      <c r="I43" s="17" t="s">
        <v>15</v>
      </c>
      <c r="J43" s="14"/>
      <c r="K43" s="14"/>
    </row>
    <row r="44" spans="2:11" ht="13.5">
      <c r="B44" s="7">
        <v>39</v>
      </c>
      <c r="C44" s="19" t="str">
        <f>VLOOKUP(D44,'[1]6.25时刻表'!$C$3:$F$310,2,FALSE)</f>
        <v>温州—亳州</v>
      </c>
      <c r="D44" s="16" t="s">
        <v>58</v>
      </c>
      <c r="E44" s="7" t="str">
        <f>VLOOKUP(D44,'[2]Sheet1'!$B$2:$F$305,5,FALSE)</f>
        <v>17:17/21</v>
      </c>
      <c r="F44" s="13" t="s">
        <v>15</v>
      </c>
      <c r="G44" s="13" t="s">
        <v>15</v>
      </c>
      <c r="H44" s="13" t="s">
        <v>15</v>
      </c>
      <c r="I44" s="17"/>
      <c r="J44" s="14"/>
      <c r="K44" s="14"/>
    </row>
    <row r="45" spans="2:11" ht="13.5">
      <c r="B45" s="7">
        <v>40</v>
      </c>
      <c r="C45" s="19" t="str">
        <f>VLOOKUP(D45,'[1]6.25时刻表'!$C$3:$F$310,2,FALSE)</f>
        <v>杭州—兰溪</v>
      </c>
      <c r="D45" s="16" t="s">
        <v>59</v>
      </c>
      <c r="E45" s="7" t="str">
        <f>VLOOKUP(D45,'[2]Sheet1'!$B$2:$F$305,5,FALSE)</f>
        <v>17:19/24</v>
      </c>
      <c r="F45" s="13" t="s">
        <v>15</v>
      </c>
      <c r="G45" s="13" t="s">
        <v>15</v>
      </c>
      <c r="H45" s="13"/>
      <c r="I45" s="17"/>
      <c r="J45" s="14"/>
      <c r="K45" s="14"/>
    </row>
    <row r="46" spans="2:11" ht="13.5">
      <c r="B46" s="7">
        <v>41</v>
      </c>
      <c r="C46" s="19" t="str">
        <f>VLOOKUP(D46,'[1]6.25时刻表'!$C$3:$F$310,2,FALSE)</f>
        <v>上海南—庆元</v>
      </c>
      <c r="D46" s="16" t="s">
        <v>60</v>
      </c>
      <c r="E46" s="7" t="str">
        <f>VLOOKUP(D46,'[2]Sheet1'!$B$2:$F$305,5,FALSE)</f>
        <v>17:36/38</v>
      </c>
      <c r="F46" s="13" t="s">
        <v>15</v>
      </c>
      <c r="G46" s="13" t="s">
        <v>15</v>
      </c>
      <c r="H46" s="13"/>
      <c r="I46" s="17"/>
      <c r="J46" s="14"/>
      <c r="K46" s="14"/>
    </row>
    <row r="47" spans="2:11" ht="13.5">
      <c r="B47" s="7">
        <v>42</v>
      </c>
      <c r="C47" s="19" t="str">
        <f>VLOOKUP(D47,'[1]6.25时刻表'!$C$3:$F$310,2,FALSE)</f>
        <v>开化—上海南</v>
      </c>
      <c r="D47" s="16" t="s">
        <v>61</v>
      </c>
      <c r="E47" s="7" t="str">
        <f>VLOOKUP(D47,'[2]Sheet1'!$B$2:$F$305,5,FALSE)</f>
        <v>17:45/47</v>
      </c>
      <c r="F47" s="13" t="s">
        <v>15</v>
      </c>
      <c r="G47" s="13" t="s">
        <v>15</v>
      </c>
      <c r="H47" s="13"/>
      <c r="I47" s="17"/>
      <c r="J47" s="14"/>
      <c r="K47" s="14"/>
    </row>
    <row r="48" spans="2:11" ht="13.5">
      <c r="B48" s="7">
        <v>43</v>
      </c>
      <c r="C48" s="19" t="str">
        <f>VLOOKUP(D48,'[1]6.25时刻表'!$C$3:$F$310,2,FALSE)</f>
        <v>温州—牡丹江</v>
      </c>
      <c r="D48" s="16" t="s">
        <v>62</v>
      </c>
      <c r="E48" s="7" t="str">
        <f>VLOOKUP(D48,'[2]Sheet1'!$B$2:$F$305,5,FALSE)</f>
        <v>18:03/07</v>
      </c>
      <c r="F48" s="13" t="s">
        <v>15</v>
      </c>
      <c r="G48" s="13" t="s">
        <v>15</v>
      </c>
      <c r="H48" s="13" t="s">
        <v>15</v>
      </c>
      <c r="I48" s="17"/>
      <c r="J48" s="14"/>
      <c r="K48" s="14"/>
    </row>
    <row r="49" spans="2:11" ht="13.5">
      <c r="B49" s="7">
        <v>44</v>
      </c>
      <c r="C49" s="19" t="str">
        <f>VLOOKUP(D49,'[1]6.25时刻表'!$C$3:$F$310,2,FALSE)</f>
        <v>宁波—重庆北</v>
      </c>
      <c r="D49" s="16" t="s">
        <v>63</v>
      </c>
      <c r="E49" s="7" t="str">
        <f>VLOOKUP(D49,'[2]Sheet1'!$B$2:$F$305,5,FALSE)</f>
        <v>18:14/26</v>
      </c>
      <c r="F49" s="13" t="s">
        <v>15</v>
      </c>
      <c r="G49" s="17"/>
      <c r="H49" s="17"/>
      <c r="I49" s="17"/>
      <c r="J49" s="14"/>
      <c r="K49" s="14"/>
    </row>
    <row r="50" spans="2:11" ht="13.5">
      <c r="B50" s="7">
        <v>45</v>
      </c>
      <c r="C50" s="19" t="str">
        <f>VLOOKUP(D50,'[1]6.25时刻表'!$C$3:$F$310,2,FALSE)</f>
        <v>庆元—杭州</v>
      </c>
      <c r="D50" s="16" t="s">
        <v>64</v>
      </c>
      <c r="E50" s="7" t="str">
        <f>VLOOKUP(D50,'[2]Sheet1'!$B$2:$F$305,5,FALSE)</f>
        <v>18:18/20</v>
      </c>
      <c r="F50" s="13" t="s">
        <v>15</v>
      </c>
      <c r="G50" s="13" t="s">
        <v>15</v>
      </c>
      <c r="H50" s="13"/>
      <c r="I50" s="17"/>
      <c r="J50" s="14"/>
      <c r="K50" s="14"/>
    </row>
    <row r="51" spans="2:11" ht="13.5">
      <c r="B51" s="7">
        <v>46</v>
      </c>
      <c r="C51" s="19" t="str">
        <f>VLOOKUP(D51,'[1]6.25时刻表'!$C$3:$F$310,2,FALSE)</f>
        <v>上海南—开化</v>
      </c>
      <c r="D51" s="16" t="s">
        <v>65</v>
      </c>
      <c r="E51" s="7" t="str">
        <f>VLOOKUP(D51,'[2]Sheet1'!$B$2:$F$305,5,FALSE)</f>
        <v>18:40/42</v>
      </c>
      <c r="F51" s="13" t="s">
        <v>15</v>
      </c>
      <c r="G51" s="13" t="s">
        <v>15</v>
      </c>
      <c r="H51" s="13"/>
      <c r="I51" s="17"/>
      <c r="J51" s="14"/>
      <c r="K51" s="14"/>
    </row>
    <row r="52" spans="2:11" ht="13.5">
      <c r="B52" s="7">
        <v>47</v>
      </c>
      <c r="C52" s="19" t="str">
        <f>VLOOKUP(D52,'[1]6.25时刻表'!$C$3:$F$310,2,FALSE)</f>
        <v>成都—宁波</v>
      </c>
      <c r="D52" s="16" t="s">
        <v>66</v>
      </c>
      <c r="E52" s="7" t="str">
        <f>VLOOKUP(D52,'[2]Sheet1'!$B$2:$F$305,5,FALSE)</f>
        <v>19:02/06</v>
      </c>
      <c r="F52" s="13" t="s">
        <v>15</v>
      </c>
      <c r="G52" s="13" t="s">
        <v>15</v>
      </c>
      <c r="H52" s="17"/>
      <c r="I52" s="17"/>
      <c r="J52" s="14"/>
      <c r="K52" s="14"/>
    </row>
    <row r="53" spans="2:11" ht="13.5">
      <c r="B53" s="7">
        <v>48</v>
      </c>
      <c r="C53" s="19" t="str">
        <f>VLOOKUP(D53,'[1]6.25时刻表'!$C$3:$F$310,2,FALSE)</f>
        <v>温州—太原</v>
      </c>
      <c r="D53" s="16" t="s">
        <v>67</v>
      </c>
      <c r="E53" s="7" t="str">
        <f>VLOOKUP(D53,'[2]Sheet1'!$B$2:$F$305,5,FALSE)</f>
        <v>19:53/58</v>
      </c>
      <c r="F53" s="13" t="s">
        <v>15</v>
      </c>
      <c r="G53" s="13" t="s">
        <v>15</v>
      </c>
      <c r="H53" s="13" t="s">
        <v>15</v>
      </c>
      <c r="I53" s="17"/>
      <c r="J53" s="14"/>
      <c r="K53" s="14"/>
    </row>
    <row r="54" spans="2:11" ht="13.5">
      <c r="B54" s="7">
        <v>49</v>
      </c>
      <c r="C54" s="19" t="str">
        <f>VLOOKUP(D54,'[1]6.25时刻表'!$C$3:$F$310,2,FALSE)</f>
        <v>宁波—广州</v>
      </c>
      <c r="D54" s="16" t="s">
        <v>68</v>
      </c>
      <c r="E54" s="7" t="str">
        <f>VLOOKUP(D54,'[2]Sheet1'!$B$2:$F$305,5,FALSE)</f>
        <v>20:06/27</v>
      </c>
      <c r="F54" s="13" t="s">
        <v>15</v>
      </c>
      <c r="G54" s="13" t="s">
        <v>15</v>
      </c>
      <c r="H54" s="17"/>
      <c r="I54" s="17"/>
      <c r="J54" s="14"/>
      <c r="K54" s="14"/>
    </row>
    <row r="55" spans="2:11" ht="13.5">
      <c r="B55" s="7">
        <v>50</v>
      </c>
      <c r="C55" s="19" t="str">
        <f>VLOOKUP(D55,'[1]6.25时刻表'!$C$3:$F$310,2,FALSE)</f>
        <v>温州—郑州</v>
      </c>
      <c r="D55" s="16" t="s">
        <v>69</v>
      </c>
      <c r="E55" s="7" t="str">
        <f>VLOOKUP(D55,'[2]Sheet1'!$B$2:$F$305,5,FALSE)</f>
        <v>20:14/20</v>
      </c>
      <c r="F55" s="13" t="s">
        <v>15</v>
      </c>
      <c r="G55" s="13" t="s">
        <v>15</v>
      </c>
      <c r="H55" s="13" t="s">
        <v>15</v>
      </c>
      <c r="I55" s="17"/>
      <c r="J55" s="14"/>
      <c r="K55" s="14"/>
    </row>
    <row r="56" spans="2:11" ht="13.5">
      <c r="B56" s="7">
        <v>51</v>
      </c>
      <c r="C56" s="19" t="str">
        <f>VLOOKUP(D56,'[1]6.25时刻表'!$C$3:$F$310,2,FALSE)</f>
        <v>九江—上海南</v>
      </c>
      <c r="D56" s="16" t="s">
        <v>70</v>
      </c>
      <c r="E56" s="7" t="str">
        <f>VLOOKUP(D56,'[2]Sheet1'!$B$2:$F$305,5,FALSE)</f>
        <v>20:30/40</v>
      </c>
      <c r="F56" s="13" t="s">
        <v>15</v>
      </c>
      <c r="G56" s="13" t="s">
        <v>15</v>
      </c>
      <c r="H56" s="13"/>
      <c r="I56" s="17"/>
      <c r="J56" s="14"/>
      <c r="K56" s="14"/>
    </row>
    <row r="57" spans="2:11" ht="13.5">
      <c r="B57" s="7">
        <v>52</v>
      </c>
      <c r="C57" s="19" t="str">
        <f>VLOOKUP(D57,'[1]6.25时刻表'!$C$3:$F$310,2,FALSE)</f>
        <v>太原—温州</v>
      </c>
      <c r="D57" s="16" t="s">
        <v>71</v>
      </c>
      <c r="E57" s="7" t="str">
        <f>VLOOKUP(D57,'[2]Sheet1'!$B$2:$F$305,5,FALSE)</f>
        <v>20:37/42</v>
      </c>
      <c r="F57" s="13" t="s">
        <v>15</v>
      </c>
      <c r="G57" s="13" t="s">
        <v>15</v>
      </c>
      <c r="H57" s="13" t="s">
        <v>15</v>
      </c>
      <c r="I57" s="17"/>
      <c r="J57" s="14"/>
      <c r="K57" s="14"/>
    </row>
    <row r="58" spans="2:11" ht="13.5">
      <c r="B58" s="7">
        <v>53</v>
      </c>
      <c r="C58" s="19" t="str">
        <f>VLOOKUP(D58,'[1]6.25时刻表'!$C$3:$F$310,2,FALSE)</f>
        <v>西安—温州</v>
      </c>
      <c r="D58" s="16" t="s">
        <v>72</v>
      </c>
      <c r="E58" s="7" t="str">
        <f>VLOOKUP(D58,'[2]Sheet1'!$B$2:$F$305,5,FALSE)</f>
        <v>21:17/22</v>
      </c>
      <c r="F58" s="13" t="s">
        <v>15</v>
      </c>
      <c r="G58" s="13" t="s">
        <v>15</v>
      </c>
      <c r="H58" s="17"/>
      <c r="I58" s="17"/>
      <c r="J58" s="14"/>
      <c r="K58" s="14"/>
    </row>
    <row r="59" spans="2:11" ht="13.5">
      <c r="B59" s="7">
        <v>54</v>
      </c>
      <c r="C59" s="19" t="str">
        <f>VLOOKUP(D59,'[1]6.25时刻表'!$C$3:$F$310,2,FALSE)</f>
        <v>上海南—重庆北</v>
      </c>
      <c r="D59" s="16" t="s">
        <v>73</v>
      </c>
      <c r="E59" s="7" t="str">
        <f>VLOOKUP(D59,'[2]Sheet1'!$B$2:$F$305,5,FALSE)</f>
        <v>21:56/22:00</v>
      </c>
      <c r="F59" s="13" t="s">
        <v>15</v>
      </c>
      <c r="G59" s="13" t="s">
        <v>15</v>
      </c>
      <c r="H59" s="13"/>
      <c r="I59" s="17"/>
      <c r="J59" s="14"/>
      <c r="K59" s="14"/>
    </row>
    <row r="60" spans="2:11" ht="13.5">
      <c r="B60" s="7">
        <v>55</v>
      </c>
      <c r="C60" s="19" t="str">
        <f>VLOOKUP(D60,'[1]6.25时刻表'!$C$3:$F$310,2,FALSE)</f>
        <v>上海南—襄州</v>
      </c>
      <c r="D60" s="16" t="s">
        <v>74</v>
      </c>
      <c r="E60" s="7" t="str">
        <f>VLOOKUP(D60,'[2]Sheet1'!$B$2:$F$305,5,FALSE)</f>
        <v>22:07/13</v>
      </c>
      <c r="F60" s="13" t="s">
        <v>15</v>
      </c>
      <c r="G60" s="13" t="s">
        <v>15</v>
      </c>
      <c r="H60" s="13"/>
      <c r="I60" s="17"/>
      <c r="J60" s="14"/>
      <c r="K60" s="14"/>
    </row>
    <row r="61" spans="2:11" ht="13.5">
      <c r="B61" s="7">
        <v>56</v>
      </c>
      <c r="C61" s="19" t="str">
        <f>VLOOKUP(D61,'[1]6.25时刻表'!$C$3:$F$310,2,FALSE)</f>
        <v>北京—温州</v>
      </c>
      <c r="D61" s="16" t="s">
        <v>75</v>
      </c>
      <c r="E61" s="7" t="str">
        <f>VLOOKUP(D61,'[2]Sheet1'!$B$2:$F$305,5,FALSE)</f>
        <v>22:30/36</v>
      </c>
      <c r="F61" s="13" t="s">
        <v>15</v>
      </c>
      <c r="G61" s="13" t="s">
        <v>15</v>
      </c>
      <c r="H61" s="17"/>
      <c r="I61" s="17"/>
      <c r="J61" s="14"/>
      <c r="K61" s="14"/>
    </row>
    <row r="62" spans="2:11" ht="13.5">
      <c r="B62" s="7">
        <v>57</v>
      </c>
      <c r="C62" s="19" t="str">
        <f>VLOOKUP(D62,'[1]6.25时刻表'!$C$3:$F$310,2,FALSE)</f>
        <v>宁波—昆明</v>
      </c>
      <c r="D62" s="16" t="s">
        <v>76</v>
      </c>
      <c r="E62" s="7" t="str">
        <f>VLOOKUP(D62,'[2]Sheet1'!$B$2:$F$305,5,FALSE)</f>
        <v>23:17/23</v>
      </c>
      <c r="F62" s="13" t="s">
        <v>15</v>
      </c>
      <c r="G62" s="13" t="s">
        <v>15</v>
      </c>
      <c r="H62" s="17"/>
      <c r="I62" s="17"/>
      <c r="J62" s="14"/>
      <c r="K62" s="14"/>
    </row>
    <row r="63" spans="2:11" ht="13.5">
      <c r="B63" s="7">
        <v>58</v>
      </c>
      <c r="C63" s="19" t="str">
        <f>VLOOKUP(D63,'[1]6.25时刻表'!$C$3:$F$310,2,FALSE)</f>
        <v>宁波—武昌</v>
      </c>
      <c r="D63" s="16" t="s">
        <v>77</v>
      </c>
      <c r="E63" s="7" t="str">
        <f>VLOOKUP(D63,'[2]Sheet1'!$B$2:$F$305,5,FALSE)</f>
        <v>23:39/44</v>
      </c>
      <c r="F63" s="13" t="s">
        <v>15</v>
      </c>
      <c r="G63" s="13" t="s">
        <v>15</v>
      </c>
      <c r="H63" s="13" t="s">
        <v>15</v>
      </c>
      <c r="I63" s="17"/>
      <c r="J63" s="14"/>
      <c r="K63" s="14"/>
    </row>
    <row r="64" spans="2:11" ht="13.5">
      <c r="B64" s="7">
        <v>59</v>
      </c>
      <c r="C64" s="19" t="str">
        <f>VLOOKUP(D64,'[1]6.25时刻表'!$C$3:$F$310,2,FALSE)</f>
        <v>杭州—武昌</v>
      </c>
      <c r="D64" s="16" t="s">
        <v>78</v>
      </c>
      <c r="E64" s="7" t="str">
        <f>VLOOKUP(D64,'[2]Sheet1'!$B$2:$F$305,5,FALSE)</f>
        <v>23:45/51</v>
      </c>
      <c r="F64" s="13" t="s">
        <v>15</v>
      </c>
      <c r="G64" s="13" t="s">
        <v>15</v>
      </c>
      <c r="H64" s="13" t="s">
        <v>15</v>
      </c>
      <c r="I64" s="17"/>
      <c r="J64" s="14"/>
      <c r="K64" s="14"/>
    </row>
    <row r="65" spans="2:11" ht="13.5">
      <c r="B65" s="7">
        <v>60</v>
      </c>
      <c r="C65" s="19" t="str">
        <f>VLOOKUP(D65,'[1]6.25时刻表'!$C$3:$F$310,2,FALSE)</f>
        <v>温州—沈阳北</v>
      </c>
      <c r="D65" s="16" t="s">
        <v>79</v>
      </c>
      <c r="E65" s="7" t="str">
        <f>VLOOKUP(D65,'[2]Sheet1'!$B$2:$F$305,5,FALSE)</f>
        <v>23:47/53</v>
      </c>
      <c r="F65" s="13" t="s">
        <v>15</v>
      </c>
      <c r="G65" s="13" t="s">
        <v>15</v>
      </c>
      <c r="H65" s="13" t="s">
        <v>15</v>
      </c>
      <c r="I65" s="17"/>
      <c r="J65" s="14"/>
      <c r="K65" s="14"/>
    </row>
    <row r="66" spans="2:11" ht="13.5" customHeight="1">
      <c r="B66" s="7">
        <v>61</v>
      </c>
      <c r="C66" s="19" t="str">
        <f>VLOOKUP(D66,'[1]6.25时刻表'!$C$3:$F$310,2,FALSE)</f>
        <v>上海南—井冈山</v>
      </c>
      <c r="D66" s="15" t="s">
        <v>80</v>
      </c>
      <c r="E66" s="7" t="str">
        <f>VLOOKUP(D66,'[2]Sheet1'!$B$2:$F$305,5,FALSE)</f>
        <v>20:54/58</v>
      </c>
      <c r="F66" s="28" t="s">
        <v>81</v>
      </c>
      <c r="G66" s="29"/>
      <c r="H66" s="29"/>
      <c r="I66" s="29"/>
      <c r="J66" s="29"/>
      <c r="K66" s="32"/>
    </row>
    <row r="67" spans="2:11" ht="13.5">
      <c r="B67" s="7">
        <v>62</v>
      </c>
      <c r="C67" s="19" t="str">
        <f>VLOOKUP(D67,'[1]6.25时刻表'!$C$3:$F$310,2,FALSE)</f>
        <v>井冈山—上海南</v>
      </c>
      <c r="D67" s="15" t="s">
        <v>82</v>
      </c>
      <c r="E67" s="7" t="str">
        <f>VLOOKUP(D67,'[2]Sheet1'!$B$2:$F$305,5,FALSE)</f>
        <v>4:02/06</v>
      </c>
      <c r="F67" s="30"/>
      <c r="G67" s="31"/>
      <c r="H67" s="31"/>
      <c r="I67" s="31"/>
      <c r="J67" s="31"/>
      <c r="K67" s="33"/>
    </row>
    <row r="68" spans="2:11" ht="13.5" customHeight="1">
      <c r="B68" s="7">
        <v>63</v>
      </c>
      <c r="C68" s="19" t="str">
        <f>VLOOKUP(D68,'[1]6.25时刻表'!$C$3:$F$310,2,FALSE)</f>
        <v>上海南—厦门北</v>
      </c>
      <c r="D68" s="15" t="s">
        <v>83</v>
      </c>
      <c r="E68" s="7" t="str">
        <f>VLOOKUP(D68,'[2]Sheet1'!$B$2:$F$305,5,FALSE)</f>
        <v>14:51/56</v>
      </c>
      <c r="F68" s="28" t="s">
        <v>84</v>
      </c>
      <c r="G68" s="29"/>
      <c r="H68" s="29"/>
      <c r="I68" s="29"/>
      <c r="J68" s="29"/>
      <c r="K68" s="32"/>
    </row>
    <row r="69" spans="2:11" ht="13.5">
      <c r="B69" s="7">
        <v>64</v>
      </c>
      <c r="C69" s="19" t="str">
        <f>VLOOKUP(D69,'[1]6.25时刻表'!$C$3:$F$310,2,FALSE)</f>
        <v>厦门北—上海南</v>
      </c>
      <c r="D69" s="15" t="s">
        <v>85</v>
      </c>
      <c r="E69" s="7" t="str">
        <f>VLOOKUP(D69,'[2]Sheet1'!$B$2:$F$305,5,FALSE)</f>
        <v>4:40/44</v>
      </c>
      <c r="F69" s="30"/>
      <c r="G69" s="31"/>
      <c r="H69" s="31"/>
      <c r="I69" s="31"/>
      <c r="J69" s="31"/>
      <c r="K69" s="33"/>
    </row>
  </sheetData>
  <sheetProtection/>
  <mergeCells count="8">
    <mergeCell ref="B1:K1"/>
    <mergeCell ref="F4:K4"/>
    <mergeCell ref="B4:B5"/>
    <mergeCell ref="C4:C5"/>
    <mergeCell ref="D4:D5"/>
    <mergeCell ref="E4:E5"/>
    <mergeCell ref="F68:K69"/>
    <mergeCell ref="F66:K67"/>
  </mergeCells>
  <printOptions/>
  <pageMargins left="0.2362204724409449" right="0.15748031496062992" top="0.2755905511811024" bottom="0.31496062992125984" header="0.1968503937007874" footer="0.31496062992125984"/>
  <pageSetup horizontalDpi="200" verticalDpi="200" orientation="portrait" paperSize="1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2"/>
  <sheetViews>
    <sheetView zoomScaleSheetLayoutView="100" workbookViewId="0" topLeftCell="A1">
      <pane ySplit="5" topLeftCell="A55" activePane="bottomLeft" state="frozen"/>
      <selection pane="bottomLeft" activeCell="D121" sqref="D121"/>
    </sheetView>
  </sheetViews>
  <sheetFormatPr defaultColWidth="9.00390625" defaultRowHeight="15"/>
  <cols>
    <col min="1" max="1" width="1.421875" style="0" customWidth="1"/>
    <col min="2" max="2" width="4.57421875" style="0" customWidth="1"/>
    <col min="3" max="3" width="14.00390625" style="0" customWidth="1"/>
    <col min="5" max="5" width="10.8515625" style="1" customWidth="1"/>
    <col min="6" max="7" width="7.57421875" style="0" customWidth="1"/>
    <col min="8" max="9" width="7.421875" style="0" customWidth="1"/>
    <col min="10" max="11" width="4.421875" style="0" customWidth="1"/>
  </cols>
  <sheetData>
    <row r="1" spans="2:11" ht="20.25">
      <c r="B1" s="2" t="s">
        <v>86</v>
      </c>
      <c r="C1" s="2"/>
      <c r="D1" s="2"/>
      <c r="E1" s="2"/>
      <c r="F1" s="2"/>
      <c r="G1" s="2"/>
      <c r="H1" s="2"/>
      <c r="I1" s="2"/>
      <c r="J1" s="2"/>
      <c r="K1" s="2"/>
    </row>
    <row r="2" spans="2:9" ht="20.25">
      <c r="B2" s="3" t="str">
        <f>'普铁'!B2</f>
        <v>制表：2021年7月26日8:30</v>
      </c>
      <c r="C2" s="2"/>
      <c r="D2" s="2"/>
      <c r="E2" s="2"/>
      <c r="F2" s="4"/>
      <c r="G2" s="4"/>
      <c r="H2" s="4"/>
      <c r="I2" s="4"/>
    </row>
    <row r="3" spans="2:9" ht="13.5">
      <c r="B3" s="5" t="s">
        <v>87</v>
      </c>
      <c r="C3" s="4"/>
      <c r="D3" s="4"/>
      <c r="E3" s="6"/>
      <c r="F3" s="4"/>
      <c r="G3" s="4"/>
      <c r="H3" s="4"/>
      <c r="I3" s="4"/>
    </row>
    <row r="4" spans="2:11" ht="13.5">
      <c r="B4" s="7" t="s">
        <v>3</v>
      </c>
      <c r="C4" s="8" t="s">
        <v>4</v>
      </c>
      <c r="D4" s="9" t="s">
        <v>5</v>
      </c>
      <c r="E4" s="10" t="s">
        <v>6</v>
      </c>
      <c r="F4" s="7" t="s">
        <v>7</v>
      </c>
      <c r="G4" s="7"/>
      <c r="H4" s="7"/>
      <c r="I4" s="7"/>
      <c r="J4" s="7"/>
      <c r="K4" s="7"/>
    </row>
    <row r="5" spans="2:11" ht="13.5">
      <c r="B5" s="7"/>
      <c r="C5" s="8"/>
      <c r="D5" s="9"/>
      <c r="E5" s="10"/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</row>
    <row r="6" spans="2:11" ht="13.5">
      <c r="B6" s="11">
        <v>1</v>
      </c>
      <c r="C6" s="7" t="str">
        <f>VLOOKUP(D6,'[1]6.25时刻表'!$C$2:$F$310,2,FALSE)</f>
        <v>金华—安庆</v>
      </c>
      <c r="D6" s="11" t="s">
        <v>88</v>
      </c>
      <c r="E6" s="12" t="str">
        <f>VLOOKUP(D6,'[2]Sheet1'!$B$2:$F$305,5,FALSE)</f>
        <v>6:53/55</v>
      </c>
      <c r="F6" s="13" t="s">
        <v>15</v>
      </c>
      <c r="G6" s="14"/>
      <c r="H6" s="14"/>
      <c r="I6" s="14"/>
      <c r="J6" s="14"/>
      <c r="K6" s="14"/>
    </row>
    <row r="7" spans="2:11" ht="13.5">
      <c r="B7" s="11">
        <v>2</v>
      </c>
      <c r="C7" s="7" t="str">
        <f>VLOOKUP(D7,'[1]6.25时刻表'!$C$2:$F$310,2,FALSE)</f>
        <v>上海虹桥—南昌西</v>
      </c>
      <c r="D7" s="15" t="s">
        <v>89</v>
      </c>
      <c r="E7" s="7" t="str">
        <f>VLOOKUP(D7,'[2]Sheet1'!$B$2:$F$305,5,FALSE)</f>
        <v>7:08/11</v>
      </c>
      <c r="F7" s="13" t="s">
        <v>15</v>
      </c>
      <c r="G7" s="13" t="s">
        <v>15</v>
      </c>
      <c r="H7" s="14"/>
      <c r="I7" s="14"/>
      <c r="J7" s="14"/>
      <c r="K7" s="14"/>
    </row>
    <row r="8" spans="2:11" ht="13.5">
      <c r="B8" s="11">
        <v>3</v>
      </c>
      <c r="C8" s="7" t="str">
        <f>VLOOKUP(D8,'[1]6.25时刻表'!$C$2:$F$310,2,FALSE)</f>
        <v>江山—阜阳西</v>
      </c>
      <c r="D8" s="15" t="s">
        <v>90</v>
      </c>
      <c r="E8" s="12" t="str">
        <f>VLOOKUP(D8,'[2]Sheet1'!$B$2:$F$305,5,FALSE)</f>
        <v>7:31/33</v>
      </c>
      <c r="F8" s="13" t="s">
        <v>15</v>
      </c>
      <c r="G8" s="14"/>
      <c r="H8" s="14"/>
      <c r="I8" s="14"/>
      <c r="J8" s="14"/>
      <c r="K8" s="14"/>
    </row>
    <row r="9" spans="2:11" ht="13.5">
      <c r="B9" s="11">
        <v>4</v>
      </c>
      <c r="C9" s="7" t="str">
        <f>VLOOKUP(D9,'[1]6.25时刻表'!$C$2:$F$310,2,FALSE)</f>
        <v>湖州—厦门北</v>
      </c>
      <c r="D9" s="16" t="s">
        <v>91</v>
      </c>
      <c r="E9" s="7" t="str">
        <f>VLOOKUP(D9,'[2]Sheet1'!$B$2:$F$305,5,FALSE)</f>
        <v>7:44/46</v>
      </c>
      <c r="F9" s="13" t="s">
        <v>15</v>
      </c>
      <c r="G9" s="13" t="s">
        <v>15</v>
      </c>
      <c r="H9" s="17"/>
      <c r="I9" s="17"/>
      <c r="J9" s="14"/>
      <c r="K9" s="14"/>
    </row>
    <row r="10" spans="2:11" ht="13.5">
      <c r="B10" s="11">
        <v>5</v>
      </c>
      <c r="C10" s="7" t="str">
        <f>VLOOKUP(D10,'[1]6.25时刻表'!$C$2:$F$310,2,FALSE)</f>
        <v>上海虹桥—温州南</v>
      </c>
      <c r="D10" s="15" t="s">
        <v>92</v>
      </c>
      <c r="E10" s="12" t="str">
        <f>VLOOKUP(D10,'[2]Sheet1'!$B$2:$F$305,5,FALSE)</f>
        <v>7:53/55</v>
      </c>
      <c r="F10" s="13" t="s">
        <v>15</v>
      </c>
      <c r="G10" s="14"/>
      <c r="H10" s="14"/>
      <c r="I10" s="14"/>
      <c r="J10" s="14"/>
      <c r="K10" s="14"/>
    </row>
    <row r="11" spans="2:11" ht="13.5">
      <c r="B11" s="11">
        <v>6</v>
      </c>
      <c r="C11" s="7" t="str">
        <f>VLOOKUP(D11,'[1]6.25时刻表'!$C$2:$F$310,2,FALSE)</f>
        <v>衢州—上海虹桥</v>
      </c>
      <c r="D11" s="15" t="s">
        <v>93</v>
      </c>
      <c r="E11" s="12" t="str">
        <f>VLOOKUP(D11,'[2]Sheet1'!$B$2:$F$305,5,FALSE)</f>
        <v>8:02/04</v>
      </c>
      <c r="F11" s="13" t="s">
        <v>15</v>
      </c>
      <c r="G11" s="14"/>
      <c r="H11" s="14"/>
      <c r="I11" s="14"/>
      <c r="J11" s="14"/>
      <c r="K11" s="14"/>
    </row>
    <row r="12" spans="2:11" ht="13.5">
      <c r="B12" s="11">
        <v>7</v>
      </c>
      <c r="C12" s="7" t="str">
        <f>VLOOKUP(D12,'[1]6.25时刻表'!$C$2:$F$310,2,FALSE)</f>
        <v>上海虹桥—温州南</v>
      </c>
      <c r="D12" s="15" t="s">
        <v>94</v>
      </c>
      <c r="E12" s="12" t="str">
        <f>VLOOKUP(D12,'[2]Sheet1'!$B$2:$F$305,5,FALSE)</f>
        <v>8:03/05</v>
      </c>
      <c r="F12" s="13" t="s">
        <v>15</v>
      </c>
      <c r="G12" s="14"/>
      <c r="H12" s="14"/>
      <c r="I12" s="14"/>
      <c r="J12" s="14"/>
      <c r="K12" s="14"/>
    </row>
    <row r="13" spans="2:11" ht="13.5">
      <c r="B13" s="11">
        <v>8</v>
      </c>
      <c r="C13" s="7" t="str">
        <f>VLOOKUP(D13,'[1]6.25时刻表'!$C$2:$F$310,2,FALSE)</f>
        <v>嘉兴南—玉溪</v>
      </c>
      <c r="D13" s="15" t="s">
        <v>95</v>
      </c>
      <c r="E13" s="7" t="str">
        <f>VLOOKUP(D13,'[2]Sheet1'!$B$2:$F$305,5,FALSE)</f>
        <v>8:10/12</v>
      </c>
      <c r="F13" s="13" t="s">
        <v>15</v>
      </c>
      <c r="G13" s="14"/>
      <c r="H13" s="14"/>
      <c r="I13" s="14"/>
      <c r="J13" s="14"/>
      <c r="K13" s="14"/>
    </row>
    <row r="14" spans="2:11" ht="13.5">
      <c r="B14" s="11">
        <v>9</v>
      </c>
      <c r="C14" s="7" t="str">
        <f>VLOOKUP(D14,'[1]6.25时刻表'!$C$2:$F$310,2,FALSE)</f>
        <v>上海虹桥—赣州西</v>
      </c>
      <c r="D14" s="15" t="s">
        <v>96</v>
      </c>
      <c r="E14" s="7" t="str">
        <f>VLOOKUP(D14,'[2]Sheet1'!$B$2:$F$305,5,FALSE)</f>
        <v>8:18/21</v>
      </c>
      <c r="F14" s="13" t="s">
        <v>15</v>
      </c>
      <c r="G14" s="14"/>
      <c r="H14" s="14"/>
      <c r="I14" s="14"/>
      <c r="J14" s="14"/>
      <c r="K14" s="14"/>
    </row>
    <row r="15" spans="2:11" ht="13.5">
      <c r="B15" s="11">
        <v>10</v>
      </c>
      <c r="C15" s="7" t="str">
        <f>VLOOKUP(D15,'[1]6.25时刻表'!$C$2:$F$310,2,FALSE)</f>
        <v>义乌—杭州东</v>
      </c>
      <c r="D15" s="16" t="s">
        <v>97</v>
      </c>
      <c r="E15" s="18">
        <v>0.34861111111111115</v>
      </c>
      <c r="F15" s="13" t="s">
        <v>15</v>
      </c>
      <c r="G15" s="17"/>
      <c r="H15" s="17"/>
      <c r="I15" s="17"/>
      <c r="J15" s="14"/>
      <c r="K15" s="14"/>
    </row>
    <row r="16" spans="2:11" ht="13.5">
      <c r="B16" s="11">
        <v>11</v>
      </c>
      <c r="C16" s="7" t="str">
        <f>VLOOKUP(D16,'[1]6.25时刻表'!$C$2:$F$310,2,FALSE)</f>
        <v>温州南—上海虹桥</v>
      </c>
      <c r="D16" s="16" t="s">
        <v>98</v>
      </c>
      <c r="E16" s="7" t="str">
        <f>VLOOKUP(D16,'[2]Sheet1'!$B$2:$F$305,5,FALSE)</f>
        <v>8:26/29</v>
      </c>
      <c r="F16" s="13" t="s">
        <v>15</v>
      </c>
      <c r="G16" s="13" t="s">
        <v>15</v>
      </c>
      <c r="H16" s="13"/>
      <c r="I16" s="17"/>
      <c r="J16" s="14"/>
      <c r="K16" s="14"/>
    </row>
    <row r="17" spans="2:11" ht="13.5">
      <c r="B17" s="11">
        <v>12</v>
      </c>
      <c r="C17" s="7" t="str">
        <f>VLOOKUP(D17,'[1]6.25时刻表'!$C$2:$F$310,2,FALSE)</f>
        <v>杭州东—广州南</v>
      </c>
      <c r="D17" s="15" t="s">
        <v>99</v>
      </c>
      <c r="E17" s="12" t="str">
        <f>VLOOKUP(D17,'[2]Sheet1'!$B$2:$F$305,5,FALSE)</f>
        <v>8:30/32</v>
      </c>
      <c r="F17" s="13" t="s">
        <v>15</v>
      </c>
      <c r="G17" s="14"/>
      <c r="H17" s="14"/>
      <c r="I17" s="14"/>
      <c r="J17" s="14"/>
      <c r="K17" s="14"/>
    </row>
    <row r="18" spans="2:11" ht="45">
      <c r="B18" s="11">
        <v>13</v>
      </c>
      <c r="C18" s="7" t="str">
        <f>VLOOKUP(D18,'[1]6.25时刻表'!$C$2:$F$310,2,FALSE)</f>
        <v>江山—淮北</v>
      </c>
      <c r="D18" s="16" t="s">
        <v>100</v>
      </c>
      <c r="E18" s="7" t="str">
        <f>VLOOKUP(D18,'[2]Sheet1'!$B$2:$F$305,5,FALSE)</f>
        <v>8:33/35</v>
      </c>
      <c r="F18" s="13" t="s">
        <v>15</v>
      </c>
      <c r="G18" s="13" t="s">
        <v>101</v>
      </c>
      <c r="H18" s="13" t="s">
        <v>101</v>
      </c>
      <c r="I18" s="13" t="s">
        <v>101</v>
      </c>
      <c r="J18" s="14"/>
      <c r="K18" s="14"/>
    </row>
    <row r="19" spans="2:11" ht="13.5">
      <c r="B19" s="11">
        <v>14</v>
      </c>
      <c r="C19" s="7" t="str">
        <f>VLOOKUP(D19,'[1]6.25时刻表'!$C$2:$F$310,2,FALSE)</f>
        <v>永康南—北京南</v>
      </c>
      <c r="D19" s="15" t="s">
        <v>102</v>
      </c>
      <c r="E19" s="12" t="str">
        <f>VLOOKUP(D19,'[2]Sheet1'!$B$2:$F$305,5,FALSE)</f>
        <v>8:39/41</v>
      </c>
      <c r="F19" s="13" t="s">
        <v>15</v>
      </c>
      <c r="G19" s="14"/>
      <c r="H19" s="14"/>
      <c r="I19" s="14"/>
      <c r="J19" s="14"/>
      <c r="K19" s="14"/>
    </row>
    <row r="20" spans="2:11" ht="13.5">
      <c r="B20" s="11">
        <v>15</v>
      </c>
      <c r="C20" s="7" t="str">
        <f>VLOOKUP(D20,'[1]6.25时刻表'!$C$2:$F$310,2,FALSE)</f>
        <v>上海虹桥—厦门北</v>
      </c>
      <c r="D20" s="15" t="s">
        <v>103</v>
      </c>
      <c r="E20" s="7" t="str">
        <f>VLOOKUP(D20,'[2]Sheet1'!$B$2:$F$305,5,FALSE)</f>
        <v>8:40/43</v>
      </c>
      <c r="F20" s="13" t="s">
        <v>15</v>
      </c>
      <c r="G20" s="13" t="s">
        <v>15</v>
      </c>
      <c r="H20" s="14"/>
      <c r="I20" s="14"/>
      <c r="J20" s="14"/>
      <c r="K20" s="14"/>
    </row>
    <row r="21" spans="2:11" ht="13.5">
      <c r="B21" s="11">
        <v>16</v>
      </c>
      <c r="C21" s="7" t="str">
        <f>VLOOKUP(D21,'[1]6.25时刻表'!$C$2:$F$310,2,FALSE)</f>
        <v>宁波—长沙南</v>
      </c>
      <c r="D21" s="16" t="s">
        <v>104</v>
      </c>
      <c r="E21" s="7" t="str">
        <f>VLOOKUP(D21,'[2]Sheet1'!$B$2:$F$305,5,FALSE)</f>
        <v>8:46/48</v>
      </c>
      <c r="F21" s="13" t="s">
        <v>15</v>
      </c>
      <c r="G21" s="13"/>
      <c r="H21" s="17"/>
      <c r="I21" s="17"/>
      <c r="J21" s="14"/>
      <c r="K21" s="14"/>
    </row>
    <row r="22" spans="2:11" ht="22.5" customHeight="1">
      <c r="B22" s="11">
        <v>17</v>
      </c>
      <c r="C22" s="7" t="str">
        <f>VLOOKUP(D22,'[1]6.25时刻表'!$C$2:$F$310,2,FALSE)</f>
        <v>衢州—连云港</v>
      </c>
      <c r="D22" s="15" t="s">
        <v>105</v>
      </c>
      <c r="E22" s="12" t="str">
        <f>VLOOKUP(D22,'[2]Sheet1'!$B$2:$F$305,5,FALSE)</f>
        <v>8:49/51</v>
      </c>
      <c r="F22" s="13" t="s">
        <v>15</v>
      </c>
      <c r="G22" s="14"/>
      <c r="H22" s="14"/>
      <c r="I22" s="14"/>
      <c r="J22" s="14"/>
      <c r="K22" s="14"/>
    </row>
    <row r="23" spans="2:11" ht="13.5">
      <c r="B23" s="11">
        <v>18</v>
      </c>
      <c r="C23" s="7" t="str">
        <f>VLOOKUP(D23,'[1]6.25时刻表'!$C$2:$F$310,2,FALSE)</f>
        <v>上海虹桥—邵阳</v>
      </c>
      <c r="D23" s="15" t="s">
        <v>106</v>
      </c>
      <c r="E23" s="12" t="str">
        <f>VLOOKUP(D23,'[2]Sheet1'!$B$2:$F$305,5,FALSE)</f>
        <v>8:52/54</v>
      </c>
      <c r="F23" s="13" t="s">
        <v>15</v>
      </c>
      <c r="G23" s="14"/>
      <c r="H23" s="14"/>
      <c r="I23" s="14"/>
      <c r="J23" s="14"/>
      <c r="K23" s="14"/>
    </row>
    <row r="24" spans="2:11" ht="13.5">
      <c r="B24" s="11">
        <v>19</v>
      </c>
      <c r="C24" s="7" t="str">
        <f>VLOOKUP(D24,'[1]6.25时刻表'!$C$2:$F$310,2,FALSE)</f>
        <v>上海虹桥—昆明南</v>
      </c>
      <c r="D24" s="15" t="s">
        <v>107</v>
      </c>
      <c r="E24" s="7" t="str">
        <f>VLOOKUP(D24,'[2]Sheet1'!$B$2:$F$305,5,FALSE)</f>
        <v>8:57/59</v>
      </c>
      <c r="F24" s="13" t="s">
        <v>15</v>
      </c>
      <c r="G24" s="14"/>
      <c r="H24" s="14"/>
      <c r="I24" s="14"/>
      <c r="J24" s="14"/>
      <c r="K24" s="14"/>
    </row>
    <row r="25" spans="2:11" ht="13.5">
      <c r="B25" s="11">
        <v>20</v>
      </c>
      <c r="C25" s="7" t="str">
        <f>VLOOKUP(D25,'[1]6.25时刻表'!$C$2:$F$310,2,FALSE)</f>
        <v>江山—北京南</v>
      </c>
      <c r="D25" s="15" t="s">
        <v>108</v>
      </c>
      <c r="E25" s="12" t="str">
        <f>VLOOKUP(D25,'[2]Sheet1'!$B$2:$F$305,5,FALSE)</f>
        <v>9:02/04</v>
      </c>
      <c r="F25" s="13" t="s">
        <v>15</v>
      </c>
      <c r="G25" s="14"/>
      <c r="H25" s="14"/>
      <c r="I25" s="14"/>
      <c r="J25" s="14"/>
      <c r="K25" s="14"/>
    </row>
    <row r="26" spans="2:11" ht="13.5">
      <c r="B26" s="11">
        <v>21</v>
      </c>
      <c r="C26" s="7" t="str">
        <f>VLOOKUP(D26,'[1]6.25时刻表'!$C$2:$F$310,2,FALSE)</f>
        <v>南京南—温州南</v>
      </c>
      <c r="D26" s="15" t="s">
        <v>109</v>
      </c>
      <c r="E26" s="12" t="str">
        <f>VLOOKUP(D26,'[2]Sheet1'!$B$2:$F$305,5,FALSE)</f>
        <v>9:02/04</v>
      </c>
      <c r="F26" s="13" t="s">
        <v>15</v>
      </c>
      <c r="G26" s="14"/>
      <c r="H26" s="14"/>
      <c r="I26" s="14"/>
      <c r="J26" s="14"/>
      <c r="K26" s="14"/>
    </row>
    <row r="27" spans="2:11" ht="13.5">
      <c r="B27" s="11">
        <v>22</v>
      </c>
      <c r="C27" s="7" t="str">
        <f>VLOOKUP(D27,'[1]6.25时刻表'!$C$2:$F$310,2,FALSE)</f>
        <v>上海虹桥—成都东</v>
      </c>
      <c r="D27" s="15" t="s">
        <v>110</v>
      </c>
      <c r="E27" s="12" t="str">
        <f>VLOOKUP(D27,'[2]Sheet1'!$B$2:$F$305,5,FALSE)</f>
        <v>9:06/09</v>
      </c>
      <c r="F27" s="13" t="s">
        <v>15</v>
      </c>
      <c r="G27" s="14"/>
      <c r="H27" s="14"/>
      <c r="I27" s="14"/>
      <c r="J27" s="14"/>
      <c r="K27" s="14"/>
    </row>
    <row r="28" spans="2:11" ht="13.5">
      <c r="B28" s="11">
        <v>23</v>
      </c>
      <c r="C28" s="7" t="str">
        <f>VLOOKUP(D28,'[1]6.25时刻表'!$C$2:$F$310,2,FALSE)</f>
        <v>丽水—合肥南</v>
      </c>
      <c r="D28" s="15" t="s">
        <v>111</v>
      </c>
      <c r="E28" s="12" t="str">
        <f>VLOOKUP(D28,'[2]Sheet1'!$B$2:$F$305,5,FALSE)</f>
        <v>9:14/16</v>
      </c>
      <c r="F28" s="13" t="s">
        <v>15</v>
      </c>
      <c r="G28" s="14"/>
      <c r="H28" s="14"/>
      <c r="I28" s="14"/>
      <c r="J28" s="14"/>
      <c r="K28" s="14"/>
    </row>
    <row r="29" spans="2:11" ht="13.5">
      <c r="B29" s="11">
        <v>24</v>
      </c>
      <c r="C29" s="7" t="str">
        <f>VLOOKUP(D29,'[1]6.25时刻表'!$C$2:$F$310,2,FALSE)</f>
        <v>南京南—厦门北</v>
      </c>
      <c r="D29" s="15" t="s">
        <v>112</v>
      </c>
      <c r="E29" s="12" t="str">
        <f>VLOOKUP(D29,'[2]Sheet1'!$B$2:$F$305,5,FALSE)</f>
        <v>9:12/19</v>
      </c>
      <c r="F29" s="13" t="s">
        <v>15</v>
      </c>
      <c r="G29" s="14"/>
      <c r="H29" s="14"/>
      <c r="I29" s="14"/>
      <c r="J29" s="14"/>
      <c r="K29" s="14"/>
    </row>
    <row r="30" spans="2:11" ht="13.5">
      <c r="B30" s="11">
        <v>25</v>
      </c>
      <c r="C30" s="7" t="str">
        <f>VLOOKUP(D30,'[1]6.25时刻表'!$C$2:$F$310,2,FALSE)</f>
        <v>苍南—沈阳北</v>
      </c>
      <c r="D30" s="15" t="s">
        <v>113</v>
      </c>
      <c r="E30" s="12" t="str">
        <f>VLOOKUP(D30,'[2]Sheet1'!$B$2:$F$305,5,FALSE)</f>
        <v>9:25/27</v>
      </c>
      <c r="F30" s="13" t="s">
        <v>15</v>
      </c>
      <c r="G30" s="14"/>
      <c r="H30" s="14"/>
      <c r="I30" s="14"/>
      <c r="J30" s="14"/>
      <c r="K30" s="14"/>
    </row>
    <row r="31" spans="2:11" ht="13.5">
      <c r="B31" s="11">
        <v>26</v>
      </c>
      <c r="C31" s="7" t="str">
        <f>VLOOKUP(D31,'[1]6.25时刻表'!$C$2:$F$310,2,FALSE)</f>
        <v>苍南—南京南</v>
      </c>
      <c r="D31" s="16" t="s">
        <v>114</v>
      </c>
      <c r="E31" s="7" t="str">
        <f>VLOOKUP(D31,'[2]Sheet1'!$B$2:$F$305,5,FALSE)</f>
        <v>9:42/44</v>
      </c>
      <c r="F31" s="13" t="s">
        <v>15</v>
      </c>
      <c r="G31" s="13" t="s">
        <v>15</v>
      </c>
      <c r="H31" s="13"/>
      <c r="I31" s="17"/>
      <c r="J31" s="14"/>
      <c r="K31" s="14"/>
    </row>
    <row r="32" spans="2:11" ht="13.5">
      <c r="B32" s="11">
        <v>27</v>
      </c>
      <c r="C32" s="7" t="str">
        <f>VLOOKUP(D32,'[1]6.25时刻表'!$C$2:$F$310,2,FALSE)</f>
        <v>南京南—南宁东</v>
      </c>
      <c r="D32" s="15" t="s">
        <v>115</v>
      </c>
      <c r="E32" s="12" t="str">
        <f>VLOOKUP(D32,'[2]Sheet1'!$B$2:$F$305,5,FALSE)</f>
        <v>9:51/53</v>
      </c>
      <c r="F32" s="13" t="s">
        <v>15</v>
      </c>
      <c r="G32" s="14"/>
      <c r="H32" s="14"/>
      <c r="I32" s="14"/>
      <c r="J32" s="14"/>
      <c r="K32" s="14"/>
    </row>
    <row r="33" spans="2:11" ht="13.5">
      <c r="B33" s="11">
        <v>28</v>
      </c>
      <c r="C33" s="7" t="str">
        <f>VLOOKUP(D33,'[1]6.25时刻表'!$C$2:$F$310,2,FALSE)</f>
        <v>南京南—平潭</v>
      </c>
      <c r="D33" s="15" t="s">
        <v>116</v>
      </c>
      <c r="E33" s="12" t="str">
        <f>VLOOKUP(D33,'[2]Sheet1'!$B$2:$F$305,5,FALSE)</f>
        <v>9:56/58</v>
      </c>
      <c r="F33" s="13" t="s">
        <v>15</v>
      </c>
      <c r="G33" s="14"/>
      <c r="H33" s="14"/>
      <c r="I33" s="14"/>
      <c r="J33" s="14"/>
      <c r="K33" s="14"/>
    </row>
    <row r="34" spans="2:11" ht="13.5">
      <c r="B34" s="11">
        <v>29</v>
      </c>
      <c r="C34" s="7" t="str">
        <f>VLOOKUP(D34,'[1]6.25时刻表'!$C$2:$F$310,2,FALSE)</f>
        <v>福州—南京南</v>
      </c>
      <c r="D34" s="15" t="s">
        <v>117</v>
      </c>
      <c r="E34" s="12" t="str">
        <f>VLOOKUP(D34,'[2]Sheet1'!$B$2:$F$305,5,FALSE)</f>
        <v>9:57/59</v>
      </c>
      <c r="F34" s="13" t="s">
        <v>15</v>
      </c>
      <c r="G34" s="14"/>
      <c r="H34" s="14"/>
      <c r="I34" s="14"/>
      <c r="J34" s="14"/>
      <c r="K34" s="14"/>
    </row>
    <row r="35" spans="2:11" ht="13.5">
      <c r="B35" s="11">
        <v>30</v>
      </c>
      <c r="C35" s="7" t="str">
        <f>VLOOKUP(D35,'[1]6.25时刻表'!$C$2:$F$310,2,FALSE)</f>
        <v>上海虹桥—重庆西</v>
      </c>
      <c r="D35" s="15" t="s">
        <v>118</v>
      </c>
      <c r="E35" s="7" t="str">
        <f>VLOOKUP(D35,'[2]Sheet1'!$B$2:$F$305,5,FALSE)</f>
        <v>10:05/07</v>
      </c>
      <c r="F35" s="13" t="s">
        <v>15</v>
      </c>
      <c r="G35" s="14"/>
      <c r="H35" s="14"/>
      <c r="I35" s="14"/>
      <c r="J35" s="14"/>
      <c r="K35" s="14"/>
    </row>
    <row r="36" spans="2:11" ht="13.5">
      <c r="B36" s="11">
        <v>31</v>
      </c>
      <c r="C36" s="7" t="str">
        <f>VLOOKUP(D36,'[1]6.25时刻表'!$C$2:$F$310,2,FALSE)</f>
        <v>苍南—上海虹桥</v>
      </c>
      <c r="D36" s="15" t="s">
        <v>119</v>
      </c>
      <c r="E36" s="12" t="str">
        <f>VLOOKUP(D36,'[2]Sheet1'!$B$2:$F$305,5,FALSE)</f>
        <v>10:11/13</v>
      </c>
      <c r="F36" s="13" t="s">
        <v>15</v>
      </c>
      <c r="G36" s="14"/>
      <c r="H36" s="14"/>
      <c r="I36" s="14"/>
      <c r="J36" s="14"/>
      <c r="K36" s="14"/>
    </row>
    <row r="37" spans="2:11" ht="13.5">
      <c r="B37" s="11">
        <v>32</v>
      </c>
      <c r="C37" s="7" t="str">
        <f>VLOOKUP(D37,'[1]6.25时刻表'!$C$2:$F$310,2,FALSE)</f>
        <v>南昌—南京南</v>
      </c>
      <c r="D37" s="15" t="s">
        <v>120</v>
      </c>
      <c r="E37" s="12" t="str">
        <f>VLOOKUP(D37,'[2]Sheet1'!$B$2:$F$305,5,FALSE)</f>
        <v>10:16/18</v>
      </c>
      <c r="F37" s="13" t="s">
        <v>15</v>
      </c>
      <c r="G37" s="14"/>
      <c r="H37" s="14"/>
      <c r="I37" s="14"/>
      <c r="J37" s="14"/>
      <c r="K37" s="14"/>
    </row>
    <row r="38" spans="2:11" ht="13.5">
      <c r="B38" s="11">
        <v>33</v>
      </c>
      <c r="C38" s="7" t="str">
        <f>VLOOKUP(D38,'[1]6.25时刻表'!$C$2:$F$310,2,FALSE)</f>
        <v>南京南—昆明南</v>
      </c>
      <c r="D38" s="15" t="s">
        <v>121</v>
      </c>
      <c r="E38" s="12" t="str">
        <f>VLOOKUP(D38,'[2]Sheet1'!$B$2:$F$305,5,FALSE)</f>
        <v>10:11/18</v>
      </c>
      <c r="F38" s="13" t="s">
        <v>15</v>
      </c>
      <c r="G38" s="14"/>
      <c r="H38" s="14"/>
      <c r="I38" s="14"/>
      <c r="J38" s="14"/>
      <c r="K38" s="14"/>
    </row>
    <row r="39" spans="2:11" ht="13.5">
      <c r="B39" s="11">
        <v>34</v>
      </c>
      <c r="C39" s="7" t="str">
        <f>VLOOKUP(D39,'[1]6.25时刻表'!$C$2:$F$310,2,FALSE)</f>
        <v>杭州东—苍南</v>
      </c>
      <c r="D39" s="16" t="s">
        <v>122</v>
      </c>
      <c r="E39" s="7" t="str">
        <f>VLOOKUP(D39,'[2]Sheet1'!$B$2:$F$305,5,FALSE)</f>
        <v>10:23/25</v>
      </c>
      <c r="F39" s="13" t="s">
        <v>15</v>
      </c>
      <c r="G39" s="17"/>
      <c r="H39" s="17"/>
      <c r="I39" s="17"/>
      <c r="J39" s="14"/>
      <c r="K39" s="14"/>
    </row>
    <row r="40" spans="2:11" ht="13.5">
      <c r="B40" s="11">
        <v>35</v>
      </c>
      <c r="C40" s="7" t="str">
        <f>VLOOKUP(D40,'[1]6.25时刻表'!$C$2:$F$310,2,FALSE)</f>
        <v>蚌埠南—龙岩</v>
      </c>
      <c r="D40" s="15" t="s">
        <v>123</v>
      </c>
      <c r="E40" s="12" t="str">
        <f>VLOOKUP(D40,'[2]Sheet1'!$B$2:$F$305,5,FALSE)</f>
        <v>10:27/30</v>
      </c>
      <c r="F40" s="13" t="s">
        <v>15</v>
      </c>
      <c r="G40" s="13" t="s">
        <v>15</v>
      </c>
      <c r="H40" s="14"/>
      <c r="I40" s="14"/>
      <c r="J40" s="14"/>
      <c r="K40" s="14"/>
    </row>
    <row r="41" spans="2:11" ht="13.5">
      <c r="B41" s="11">
        <v>36</v>
      </c>
      <c r="C41" s="7" t="str">
        <f>VLOOKUP(D41,'[1]6.25时刻表'!$C$2:$F$310,2,FALSE)</f>
        <v>南京南—南宁东</v>
      </c>
      <c r="D41" s="15" t="s">
        <v>124</v>
      </c>
      <c r="E41" s="12" t="str">
        <f>VLOOKUP(D41,'[2]Sheet1'!$B$2:$F$305,5,FALSE)</f>
        <v>10:31/35</v>
      </c>
      <c r="F41" s="13" t="s">
        <v>15</v>
      </c>
      <c r="G41" s="14"/>
      <c r="H41" s="14"/>
      <c r="I41" s="14"/>
      <c r="J41" s="14"/>
      <c r="K41" s="14"/>
    </row>
    <row r="42" spans="2:11" ht="13.5">
      <c r="B42" s="11">
        <v>37</v>
      </c>
      <c r="C42" s="7" t="str">
        <f>VLOOKUP(D42,'[1]6.25时刻表'!$C$2:$F$310,2,FALSE)</f>
        <v>张家港—瑞安</v>
      </c>
      <c r="D42" s="16" t="s">
        <v>125</v>
      </c>
      <c r="E42" s="7" t="str">
        <f>VLOOKUP(D42,'[2]Sheet1'!$B$2:$F$305,5,FALSE)</f>
        <v>10:37/40</v>
      </c>
      <c r="F42" s="13" t="s">
        <v>15</v>
      </c>
      <c r="G42" s="13" t="s">
        <v>15</v>
      </c>
      <c r="H42" s="17"/>
      <c r="I42" s="17"/>
      <c r="J42" s="14"/>
      <c r="K42" s="14"/>
    </row>
    <row r="43" spans="2:11" ht="13.5">
      <c r="B43" s="11">
        <v>38</v>
      </c>
      <c r="C43" s="7" t="str">
        <f>VLOOKUP(D43,'[1]6.25时刻表'!$C$2:$F$310,2,FALSE)</f>
        <v>南京南—温州南</v>
      </c>
      <c r="D43" s="15" t="s">
        <v>126</v>
      </c>
      <c r="E43" s="12" t="str">
        <f>VLOOKUP(D43,'[2]Sheet1'!$B$2:$F$305,5,FALSE)</f>
        <v>10:41/45</v>
      </c>
      <c r="F43" s="13" t="s">
        <v>15</v>
      </c>
      <c r="G43" s="14"/>
      <c r="H43" s="14"/>
      <c r="I43" s="14"/>
      <c r="J43" s="14"/>
      <c r="K43" s="14"/>
    </row>
    <row r="44" spans="2:11" ht="13.5">
      <c r="B44" s="11">
        <v>39</v>
      </c>
      <c r="C44" s="7" t="str">
        <f>VLOOKUP(D44,'[1]6.25时刻表'!$C$2:$F$310,2,FALSE)</f>
        <v>合肥南—温州南</v>
      </c>
      <c r="D44" s="15" t="s">
        <v>127</v>
      </c>
      <c r="E44" s="12" t="str">
        <f>VLOOKUP(D44,'[2]Sheet1'!$B$2:$F$305,5,FALSE)</f>
        <v>10:48/50</v>
      </c>
      <c r="F44" s="13" t="s">
        <v>15</v>
      </c>
      <c r="G44" s="14"/>
      <c r="H44" s="14"/>
      <c r="I44" s="14"/>
      <c r="J44" s="14"/>
      <c r="K44" s="14"/>
    </row>
    <row r="45" spans="2:11" ht="13.5">
      <c r="B45" s="11">
        <v>40</v>
      </c>
      <c r="C45" s="7" t="str">
        <f>VLOOKUP(D45,'[1]6.25时刻表'!$C$2:$F$310,2,FALSE)</f>
        <v>南昌西—北京南</v>
      </c>
      <c r="D45" s="15" t="s">
        <v>128</v>
      </c>
      <c r="E45" s="12" t="str">
        <f>VLOOKUP(D45,'[2]Sheet1'!$B$2:$F$305,5,FALSE)</f>
        <v>10:54/56</v>
      </c>
      <c r="F45" s="13" t="s">
        <v>15</v>
      </c>
      <c r="G45" s="14"/>
      <c r="H45" s="14"/>
      <c r="I45" s="14"/>
      <c r="J45" s="14"/>
      <c r="K45" s="14"/>
    </row>
    <row r="46" spans="2:11" ht="13.5">
      <c r="B46" s="11">
        <v>41</v>
      </c>
      <c r="C46" s="7" t="str">
        <f>VLOOKUP(D46,'[1]6.25时刻表'!$C$2:$F$310,2,FALSE)</f>
        <v>上海虹桥—厦门北</v>
      </c>
      <c r="D46" s="15" t="s">
        <v>129</v>
      </c>
      <c r="E46" s="12" t="str">
        <f>VLOOKUP(D46,'[2]Sheet1'!$B$2:$F$305,5,FALSE)</f>
        <v>10:55/57</v>
      </c>
      <c r="F46" s="13" t="s">
        <v>15</v>
      </c>
      <c r="G46" s="14"/>
      <c r="H46" s="14"/>
      <c r="I46" s="14"/>
      <c r="J46" s="14"/>
      <c r="K46" s="14"/>
    </row>
    <row r="47" spans="2:11" ht="13.5">
      <c r="B47" s="11">
        <v>42</v>
      </c>
      <c r="C47" s="7" t="str">
        <f>VLOOKUP(D47,'[1]6.25时刻表'!$C$2:$F$310,2,FALSE)</f>
        <v>温州南—上海虹桥</v>
      </c>
      <c r="D47" s="15" t="s">
        <v>130</v>
      </c>
      <c r="E47" s="12" t="str">
        <f>VLOOKUP(D47,'[2]Sheet1'!$B$2:$F$305,5,FALSE)</f>
        <v>10:59/11:04</v>
      </c>
      <c r="F47" s="13" t="s">
        <v>15</v>
      </c>
      <c r="G47" s="14"/>
      <c r="H47" s="14"/>
      <c r="I47" s="14"/>
      <c r="J47" s="14"/>
      <c r="K47" s="14"/>
    </row>
    <row r="48" spans="2:11" ht="13.5">
      <c r="B48" s="11">
        <v>43</v>
      </c>
      <c r="C48" s="7" t="str">
        <f>VLOOKUP(D48,'[1]6.25时刻表'!$C$2:$F$310,2,FALSE)</f>
        <v>南京南—昆明南</v>
      </c>
      <c r="D48" s="15" t="s">
        <v>131</v>
      </c>
      <c r="E48" s="12" t="str">
        <f>VLOOKUP(D48,'[2]Sheet1'!$B$2:$F$305,5,FALSE)</f>
        <v>11:07/09</v>
      </c>
      <c r="F48" s="13" t="s">
        <v>15</v>
      </c>
      <c r="G48" s="14"/>
      <c r="H48" s="14"/>
      <c r="I48" s="14"/>
      <c r="J48" s="14"/>
      <c r="K48" s="14"/>
    </row>
    <row r="49" spans="2:11" ht="13.5">
      <c r="B49" s="11">
        <v>44</v>
      </c>
      <c r="C49" s="7" t="str">
        <f>VLOOKUP(D49,'[1]6.25时刻表'!$C$2:$F$310,2,FALSE)</f>
        <v>南昌西—南京南</v>
      </c>
      <c r="D49" s="19" t="s">
        <v>132</v>
      </c>
      <c r="E49" s="12" t="str">
        <f>VLOOKUP(D49,'[2]Sheet1'!$B$2:$F$305,5,FALSE)</f>
        <v>11:10/12</v>
      </c>
      <c r="F49" s="20" t="s">
        <v>133</v>
      </c>
      <c r="G49" s="21"/>
      <c r="H49" s="21"/>
      <c r="I49" s="21"/>
      <c r="J49" s="21"/>
      <c r="K49" s="22"/>
    </row>
    <row r="50" spans="2:11" ht="13.5">
      <c r="B50" s="11">
        <v>45</v>
      </c>
      <c r="C50" s="7" t="str">
        <f>VLOOKUP(D50,'[1]6.25时刻表'!$C$2:$F$310,2,FALSE)</f>
        <v>徐州东—苍南</v>
      </c>
      <c r="D50" s="15" t="s">
        <v>134</v>
      </c>
      <c r="E50" s="12" t="str">
        <f>VLOOKUP(D50,'[2]Sheet1'!$B$2:$F$305,5,FALSE)</f>
        <v>11:12/14</v>
      </c>
      <c r="F50" s="13" t="s">
        <v>15</v>
      </c>
      <c r="G50" s="14"/>
      <c r="H50" s="14"/>
      <c r="I50" s="14"/>
      <c r="J50" s="14"/>
      <c r="K50" s="14"/>
    </row>
    <row r="51" spans="2:11" ht="13.5">
      <c r="B51" s="11">
        <v>46</v>
      </c>
      <c r="C51" s="7" t="str">
        <f>VLOOKUP(D51,'[1]6.25时刻表'!$C$2:$F$310,2,FALSE)</f>
        <v>南京—衢州</v>
      </c>
      <c r="D51" s="19" t="s">
        <v>135</v>
      </c>
      <c r="E51" s="12" t="str">
        <f>VLOOKUP(D51,'[2]Sheet1'!$B$2:$F$305,5,FALSE)</f>
        <v>11:18/20</v>
      </c>
      <c r="F51" s="13" t="s">
        <v>15</v>
      </c>
      <c r="G51" s="14"/>
      <c r="H51" s="14"/>
      <c r="I51" s="14"/>
      <c r="J51" s="14"/>
      <c r="K51" s="14"/>
    </row>
    <row r="52" spans="2:11" ht="13.5">
      <c r="B52" s="11">
        <v>47</v>
      </c>
      <c r="C52" s="7" t="str">
        <f>VLOOKUP(D52,'[1]6.25时刻表'!$C$2:$F$310,2,FALSE)</f>
        <v>苍南—杭州东</v>
      </c>
      <c r="D52" s="15" t="s">
        <v>136</v>
      </c>
      <c r="E52" s="12" t="str">
        <f>VLOOKUP(D52,'[2]Sheet1'!$B$2:$F$305,5,FALSE)</f>
        <v>11:16/22</v>
      </c>
      <c r="F52" s="13" t="s">
        <v>15</v>
      </c>
      <c r="G52" s="14"/>
      <c r="H52" s="14"/>
      <c r="I52" s="14"/>
      <c r="J52" s="14"/>
      <c r="K52" s="14"/>
    </row>
    <row r="53" spans="2:11" ht="13.5">
      <c r="B53" s="11">
        <v>48</v>
      </c>
      <c r="C53" s="7" t="str">
        <f>VLOOKUP(D53,'[1]6.25时刻表'!$C$2:$F$310,2,FALSE)</f>
        <v>赣州西—上海虹桥</v>
      </c>
      <c r="D53" s="15" t="s">
        <v>137</v>
      </c>
      <c r="E53" s="7" t="str">
        <f>VLOOKUP(D53,'[2]Sheet1'!$B$2:$F$305,5,FALSE)</f>
        <v>11:27/31</v>
      </c>
      <c r="F53" s="13" t="s">
        <v>15</v>
      </c>
      <c r="G53" s="13" t="s">
        <v>15</v>
      </c>
      <c r="H53" s="14"/>
      <c r="I53" s="14"/>
      <c r="J53" s="14"/>
      <c r="K53" s="14"/>
    </row>
    <row r="54" spans="2:11" ht="13.5">
      <c r="B54" s="11">
        <v>49</v>
      </c>
      <c r="C54" s="7" t="str">
        <f>VLOOKUP(D54,'[1]6.25时刻表'!$C$2:$F$310,2,FALSE)</f>
        <v>徐州东—南昌西</v>
      </c>
      <c r="D54" s="15" t="s">
        <v>138</v>
      </c>
      <c r="E54" s="12" t="str">
        <f>VLOOKUP(D54,'[2]Sheet1'!$B$2:$F$305,5,FALSE)</f>
        <v>11:23/31</v>
      </c>
      <c r="F54" s="13" t="s">
        <v>15</v>
      </c>
      <c r="G54" s="14"/>
      <c r="H54" s="14"/>
      <c r="I54" s="14"/>
      <c r="J54" s="14"/>
      <c r="K54" s="14"/>
    </row>
    <row r="55" spans="2:11" ht="13.5">
      <c r="B55" s="11">
        <v>50</v>
      </c>
      <c r="C55" s="7" t="str">
        <f>VLOOKUP(D55,'[1]6.25时刻表'!$C$2:$F$310,2,FALSE)</f>
        <v>九江—杭州东</v>
      </c>
      <c r="D55" s="15" t="s">
        <v>139</v>
      </c>
      <c r="E55" s="7" t="str">
        <f>VLOOKUP(D55,'[2]Sheet1'!$B$2:$F$305,5,FALSE)</f>
        <v>11:34/36</v>
      </c>
      <c r="F55" s="13" t="s">
        <v>15</v>
      </c>
      <c r="G55" s="14"/>
      <c r="H55" s="14"/>
      <c r="I55" s="14"/>
      <c r="J55" s="14"/>
      <c r="K55" s="14"/>
    </row>
    <row r="56" spans="2:11" ht="13.5">
      <c r="B56" s="11">
        <v>51</v>
      </c>
      <c r="C56" s="7" t="str">
        <f>VLOOKUP(D56,'[1]6.25时刻表'!$C$2:$F$310,2,FALSE)</f>
        <v>阜阳西—丽水</v>
      </c>
      <c r="D56" s="16" t="s">
        <v>140</v>
      </c>
      <c r="E56" s="7" t="str">
        <f>VLOOKUP(D56,'[2]Sheet1'!$B$2:$F$305,5,FALSE)</f>
        <v>11:37/43</v>
      </c>
      <c r="F56" s="13" t="s">
        <v>15</v>
      </c>
      <c r="G56" s="13" t="s">
        <v>15</v>
      </c>
      <c r="H56" s="13"/>
      <c r="I56" s="17"/>
      <c r="J56" s="14"/>
      <c r="K56" s="14"/>
    </row>
    <row r="57" spans="2:11" ht="13.5">
      <c r="B57" s="11">
        <v>52</v>
      </c>
      <c r="C57" s="7" t="str">
        <f>VLOOKUP(D57,'[1]6.25时刻表'!$C$2:$F$310,2,FALSE)</f>
        <v>长沙南—上海虹桥</v>
      </c>
      <c r="D57" s="15" t="s">
        <v>141</v>
      </c>
      <c r="E57" s="12" t="str">
        <f>VLOOKUP(D57,'[2]Sheet1'!$B$2:$F$305,5,FALSE)</f>
        <v>11:42/44</v>
      </c>
      <c r="F57" s="13" t="s">
        <v>15</v>
      </c>
      <c r="G57" s="14"/>
      <c r="H57" s="14"/>
      <c r="I57" s="14"/>
      <c r="J57" s="14"/>
      <c r="K57" s="14"/>
    </row>
    <row r="58" spans="2:11" ht="13.5">
      <c r="B58" s="11">
        <v>53</v>
      </c>
      <c r="C58" s="7" t="str">
        <f>VLOOKUP(D58,'[1]6.25时刻表'!$C$2:$F$310,2,FALSE)</f>
        <v>温州南—合肥南</v>
      </c>
      <c r="D58" s="15" t="s">
        <v>142</v>
      </c>
      <c r="E58" s="12" t="str">
        <f>VLOOKUP(D58,'[2]Sheet1'!$B$2:$F$305,5,FALSE)</f>
        <v>11:48/50</v>
      </c>
      <c r="F58" s="13" t="s">
        <v>15</v>
      </c>
      <c r="G58" s="14"/>
      <c r="H58" s="14"/>
      <c r="I58" s="14"/>
      <c r="J58" s="14"/>
      <c r="K58" s="14"/>
    </row>
    <row r="59" spans="2:11" ht="13.5">
      <c r="B59" s="11">
        <v>54</v>
      </c>
      <c r="C59" s="7" t="str">
        <f>VLOOKUP(D59,'[1]6.25时刻表'!$C$2:$F$310,2,FALSE)</f>
        <v>合肥南—江山</v>
      </c>
      <c r="D59" s="15" t="s">
        <v>143</v>
      </c>
      <c r="E59" s="12" t="str">
        <f>VLOOKUP(D59,'[2]Sheet1'!$B$2:$F$305,5,FALSE)</f>
        <v>11:48/54</v>
      </c>
      <c r="F59" s="13" t="s">
        <v>15</v>
      </c>
      <c r="G59" s="14"/>
      <c r="H59" s="14"/>
      <c r="I59" s="14"/>
      <c r="J59" s="14"/>
      <c r="K59" s="14"/>
    </row>
    <row r="60" spans="2:11" ht="13.5">
      <c r="B60" s="11">
        <v>55</v>
      </c>
      <c r="C60" s="7" t="str">
        <f>VLOOKUP(D60,'[1]6.25时刻表'!$C$2:$F$310,2,FALSE)</f>
        <v>南通—珠海</v>
      </c>
      <c r="D60" s="15" t="s">
        <v>144</v>
      </c>
      <c r="E60" s="7" t="str">
        <f>VLOOKUP(D60,'[2]Sheet1'!$B$2:$F$305,5,FALSE)</f>
        <v>12:00/06</v>
      </c>
      <c r="F60" s="13" t="s">
        <v>15</v>
      </c>
      <c r="G60" s="13" t="s">
        <v>15</v>
      </c>
      <c r="H60" s="14"/>
      <c r="I60" s="14"/>
      <c r="J60" s="14"/>
      <c r="K60" s="14"/>
    </row>
    <row r="61" spans="2:11" ht="13.5">
      <c r="B61" s="11">
        <v>56</v>
      </c>
      <c r="C61" s="7" t="str">
        <f>VLOOKUP(D61,'[1]6.25时刻表'!$C$2:$F$310,2,FALSE)</f>
        <v>台州西—杭州东</v>
      </c>
      <c r="D61" s="16" t="s">
        <v>145</v>
      </c>
      <c r="E61" s="7" t="str">
        <f>VLOOKUP(D61,'[2]Sheet1'!$B$2:$F$305,5,FALSE)</f>
        <v>12:13/15</v>
      </c>
      <c r="F61" s="13" t="s">
        <v>15</v>
      </c>
      <c r="G61" s="13" t="s">
        <v>15</v>
      </c>
      <c r="H61" s="13" t="s">
        <v>15</v>
      </c>
      <c r="I61" s="17"/>
      <c r="J61" s="14"/>
      <c r="K61" s="14"/>
    </row>
    <row r="62" spans="2:11" ht="13.5">
      <c r="B62" s="11">
        <v>57</v>
      </c>
      <c r="C62" s="7" t="str">
        <f>VLOOKUP(D62,'[1]6.25时刻表'!$C$2:$F$310,2,FALSE)</f>
        <v>芜湖—昆明南</v>
      </c>
      <c r="D62" s="15" t="s">
        <v>146</v>
      </c>
      <c r="E62" s="12" t="str">
        <f>VLOOKUP(D62,'[2]Sheet1'!$B$2:$F$305,5,FALSE)</f>
        <v>12:16/18</v>
      </c>
      <c r="F62" s="13" t="s">
        <v>15</v>
      </c>
      <c r="G62" s="14"/>
      <c r="H62" s="14"/>
      <c r="I62" s="14"/>
      <c r="J62" s="14"/>
      <c r="K62" s="14"/>
    </row>
    <row r="63" spans="2:11" ht="13.5">
      <c r="B63" s="11">
        <v>58</v>
      </c>
      <c r="C63" s="7" t="str">
        <f>VLOOKUP(D63,'[1]6.25时刻表'!$C$2:$F$310,2,FALSE)</f>
        <v>上海虹桥—成都东</v>
      </c>
      <c r="D63" s="15" t="s">
        <v>147</v>
      </c>
      <c r="E63" s="12" t="str">
        <f>VLOOKUP(D63,'[2]Sheet1'!$B$2:$F$305,5,FALSE)</f>
        <v>12:22/24</v>
      </c>
      <c r="F63" s="13" t="s">
        <v>15</v>
      </c>
      <c r="G63" s="14"/>
      <c r="H63" s="14"/>
      <c r="I63" s="14"/>
      <c r="J63" s="14"/>
      <c r="K63" s="14"/>
    </row>
    <row r="64" spans="2:11" ht="13.5">
      <c r="B64" s="11">
        <v>59</v>
      </c>
      <c r="C64" s="7" t="str">
        <f>VLOOKUP(D64,'[1]6.25时刻表'!$C$2:$F$310,2,FALSE)</f>
        <v>苍南—上海虹桥</v>
      </c>
      <c r="D64" s="15" t="s">
        <v>148</v>
      </c>
      <c r="E64" s="12" t="str">
        <f>VLOOKUP(D64,'[2]Sheet1'!$B$2:$F$305,5,FALSE)</f>
        <v>12:19/25</v>
      </c>
      <c r="F64" s="13" t="s">
        <v>15</v>
      </c>
      <c r="G64" s="14"/>
      <c r="H64" s="14"/>
      <c r="I64" s="14"/>
      <c r="J64" s="14"/>
      <c r="K64" s="14"/>
    </row>
    <row r="65" spans="2:11" ht="13.5">
      <c r="B65" s="11">
        <v>60</v>
      </c>
      <c r="C65" s="7" t="str">
        <f>VLOOKUP(D65,'[1]6.25时刻表'!$C$2:$F$310,2,FALSE)</f>
        <v>徐州东—温州南</v>
      </c>
      <c r="D65" s="15" t="s">
        <v>149</v>
      </c>
      <c r="E65" s="12" t="str">
        <f>VLOOKUP(D65,'[2]Sheet1'!$B$2:$F$305,5,FALSE)</f>
        <v>12:27/30</v>
      </c>
      <c r="F65" s="13" t="s">
        <v>15</v>
      </c>
      <c r="G65" s="14"/>
      <c r="H65" s="14"/>
      <c r="I65" s="14"/>
      <c r="J65" s="14"/>
      <c r="K65" s="14"/>
    </row>
    <row r="66" spans="2:11" ht="13.5">
      <c r="B66" s="11">
        <v>61</v>
      </c>
      <c r="C66" s="7" t="str">
        <f>VLOOKUP(D66,'[1]6.25时刻表'!$C$2:$F$310,2,FALSE)</f>
        <v>九江—无锡东</v>
      </c>
      <c r="D66" s="15" t="s">
        <v>150</v>
      </c>
      <c r="E66" s="12" t="str">
        <f>VLOOKUP(D66,'[2]Sheet1'!$B$2:$F$305,5,FALSE)</f>
        <v>12:30/32</v>
      </c>
      <c r="F66" s="13" t="s">
        <v>15</v>
      </c>
      <c r="G66" s="14"/>
      <c r="H66" s="14"/>
      <c r="I66" s="14"/>
      <c r="J66" s="14"/>
      <c r="K66" s="14"/>
    </row>
    <row r="67" spans="2:11" ht="13.5">
      <c r="B67" s="11">
        <v>62</v>
      </c>
      <c r="C67" s="7" t="str">
        <f>VLOOKUP(D67,'[1]6.25时刻表'!$C$2:$F$310,2,FALSE)</f>
        <v>福州南—南京南</v>
      </c>
      <c r="D67" s="15" t="s">
        <v>151</v>
      </c>
      <c r="E67" s="12" t="str">
        <f>VLOOKUP(D67,'[2]Sheet1'!$B$2:$F$305,5,FALSE)</f>
        <v>12:35/38</v>
      </c>
      <c r="F67" s="13" t="s">
        <v>15</v>
      </c>
      <c r="G67" s="14"/>
      <c r="H67" s="14"/>
      <c r="I67" s="14"/>
      <c r="J67" s="14"/>
      <c r="K67" s="14"/>
    </row>
    <row r="68" spans="2:11" ht="13.5">
      <c r="B68" s="11">
        <v>63</v>
      </c>
      <c r="C68" s="7" t="str">
        <f>VLOOKUP(D68,'[1]6.25时刻表'!$C$2:$F$310,2,FALSE)</f>
        <v>长沙南—南京南</v>
      </c>
      <c r="D68" s="19" t="s">
        <v>152</v>
      </c>
      <c r="E68" s="12" t="str">
        <f>VLOOKUP(D68,'[2]Sheet1'!$B$2:$F$305,5,FALSE)</f>
        <v>12:42/44</v>
      </c>
      <c r="F68" s="20" t="s">
        <v>153</v>
      </c>
      <c r="G68" s="21"/>
      <c r="H68" s="21"/>
      <c r="I68" s="21"/>
      <c r="J68" s="21"/>
      <c r="K68" s="22"/>
    </row>
    <row r="69" spans="2:11" ht="13.5">
      <c r="B69" s="11">
        <v>64</v>
      </c>
      <c r="C69" s="7" t="str">
        <f>VLOOKUP(D69,'[1]6.25时刻表'!$C$2:$F$310,2,FALSE)</f>
        <v>上海虹桥—昆明南</v>
      </c>
      <c r="D69" s="15" t="s">
        <v>154</v>
      </c>
      <c r="E69" s="7" t="str">
        <f>VLOOKUP(D69,'[2]Sheet1'!$B$2:$F$305,5,FALSE)</f>
        <v>12:48/50</v>
      </c>
      <c r="F69" s="13" t="s">
        <v>15</v>
      </c>
      <c r="G69" s="13" t="s">
        <v>15</v>
      </c>
      <c r="H69" s="14"/>
      <c r="I69" s="14"/>
      <c r="J69" s="14"/>
      <c r="K69" s="14"/>
    </row>
    <row r="70" spans="2:11" ht="13.5">
      <c r="B70" s="11">
        <v>65</v>
      </c>
      <c r="C70" s="7" t="str">
        <f>VLOOKUP(D70,'[1]6.25时刻表'!$C$2:$F$310,2,FALSE)</f>
        <v>苍南—北京南</v>
      </c>
      <c r="D70" s="15" t="s">
        <v>155</v>
      </c>
      <c r="E70" s="12" t="str">
        <f>VLOOKUP(D70,'[2]Sheet1'!$B$2:$F$305,5,FALSE)</f>
        <v>12:51/53</v>
      </c>
      <c r="F70" s="13" t="s">
        <v>15</v>
      </c>
      <c r="G70" s="14"/>
      <c r="H70" s="14"/>
      <c r="I70" s="14"/>
      <c r="J70" s="14"/>
      <c r="K70" s="14"/>
    </row>
    <row r="71" spans="2:11" ht="13.5">
      <c r="B71" s="11">
        <v>66</v>
      </c>
      <c r="C71" s="7" t="str">
        <f>VLOOKUP(D71,'[1]6.25时刻表'!$C$2:$F$310,2,FALSE)</f>
        <v>淮北—江山</v>
      </c>
      <c r="D71" s="15" t="s">
        <v>156</v>
      </c>
      <c r="E71" s="12" t="str">
        <f>VLOOKUP(D71,'[2]Sheet1'!$B$2:$F$305,5,FALSE)</f>
        <v>12:53/55</v>
      </c>
      <c r="F71" s="13" t="s">
        <v>15</v>
      </c>
      <c r="G71" s="14"/>
      <c r="H71" s="14"/>
      <c r="I71" s="14"/>
      <c r="J71" s="14"/>
      <c r="K71" s="14"/>
    </row>
    <row r="72" spans="2:11" ht="13.5">
      <c r="B72" s="11">
        <v>67</v>
      </c>
      <c r="C72" s="7" t="str">
        <f>VLOOKUP(D72,'[1]6.25时刻表'!$C$2:$F$310,2,FALSE)</f>
        <v>衢州—连云港</v>
      </c>
      <c r="D72" s="19" t="s">
        <v>157</v>
      </c>
      <c r="E72" s="12" t="str">
        <f>VLOOKUP(D72,'[2]Sheet1'!$B$2:$F$305,5,FALSE)</f>
        <v>12:56/59</v>
      </c>
      <c r="F72" s="13" t="s">
        <v>15</v>
      </c>
      <c r="G72" s="14"/>
      <c r="H72" s="14"/>
      <c r="I72" s="14"/>
      <c r="J72" s="14"/>
      <c r="K72" s="14"/>
    </row>
    <row r="73" spans="2:11" ht="13.5">
      <c r="B73" s="11">
        <v>68</v>
      </c>
      <c r="C73" s="7" t="str">
        <f>VLOOKUP(D73,'[1]6.25时刻表'!$C$2:$F$310,2,FALSE)</f>
        <v>济南东—苍南</v>
      </c>
      <c r="D73" s="15" t="s">
        <v>158</v>
      </c>
      <c r="E73" s="12" t="str">
        <f>VLOOKUP(D73,'[2]Sheet1'!$B$2:$F$305,5,FALSE)</f>
        <v>12:58/13:00</v>
      </c>
      <c r="F73" s="13" t="s">
        <v>15</v>
      </c>
      <c r="G73" s="14"/>
      <c r="H73" s="14"/>
      <c r="I73" s="14"/>
      <c r="J73" s="14"/>
      <c r="K73" s="14"/>
    </row>
    <row r="74" spans="2:11" ht="13.5">
      <c r="B74" s="11">
        <v>69</v>
      </c>
      <c r="C74" s="7" t="str">
        <f>VLOOKUP(D74,'[1]6.25时刻表'!$C$2:$F$310,2,FALSE)</f>
        <v>合肥南—温州南</v>
      </c>
      <c r="D74" s="19" t="s">
        <v>159</v>
      </c>
      <c r="E74" s="12" t="str">
        <f>VLOOKUP(D74,'[2]Sheet1'!$B$2:$F$305,5,FALSE)</f>
        <v>13:03/06</v>
      </c>
      <c r="F74" s="13" t="s">
        <v>15</v>
      </c>
      <c r="G74" s="14"/>
      <c r="H74" s="14"/>
      <c r="I74" s="14"/>
      <c r="J74" s="14"/>
      <c r="K74" s="14"/>
    </row>
    <row r="75" spans="2:11" ht="13.5">
      <c r="B75" s="11">
        <v>70</v>
      </c>
      <c r="C75" s="7" t="str">
        <f>VLOOKUP(D75,'[1]6.25时刻表'!$C$2:$F$310,2,FALSE)</f>
        <v>杭州东—南昌西</v>
      </c>
      <c r="D75" s="15" t="s">
        <v>160</v>
      </c>
      <c r="E75" s="7" t="str">
        <f>VLOOKUP(D75,'[2]Sheet1'!$B$2:$F$305,5,FALSE)</f>
        <v>13:10/12</v>
      </c>
      <c r="F75" s="13" t="s">
        <v>15</v>
      </c>
      <c r="G75" s="14"/>
      <c r="H75" s="14"/>
      <c r="I75" s="14"/>
      <c r="J75" s="14"/>
      <c r="K75" s="14"/>
    </row>
    <row r="76" spans="2:11" ht="13.5">
      <c r="B76" s="11">
        <v>71</v>
      </c>
      <c r="C76" s="7" t="str">
        <f>VLOOKUP(D76,'[1]6.25时刻表'!$C$2:$F$310,2,FALSE)</f>
        <v>温州南—上海虹桥</v>
      </c>
      <c r="D76" s="15" t="s">
        <v>161</v>
      </c>
      <c r="E76" s="12" t="str">
        <f>VLOOKUP(D76,'[2]Sheet1'!$B$2:$F$305,5,FALSE)</f>
        <v>13:03/15</v>
      </c>
      <c r="F76" s="13" t="s">
        <v>15</v>
      </c>
      <c r="G76" s="14"/>
      <c r="H76" s="14"/>
      <c r="I76" s="14"/>
      <c r="J76" s="14"/>
      <c r="K76" s="14"/>
    </row>
    <row r="77" spans="2:11" ht="13.5">
      <c r="B77" s="11">
        <v>72</v>
      </c>
      <c r="C77" s="7" t="str">
        <f>VLOOKUP(D77,'[1]6.25时刻表'!$C$2:$F$310,2,FALSE)</f>
        <v>上海虹桥—重庆西</v>
      </c>
      <c r="D77" s="15" t="s">
        <v>162</v>
      </c>
      <c r="E77" s="12" t="str">
        <f>VLOOKUP(D77,'[2]Sheet1'!$B$2:$F$305,5,FALSE)</f>
        <v>13:19/22</v>
      </c>
      <c r="F77" s="13" t="s">
        <v>15</v>
      </c>
      <c r="G77" s="14"/>
      <c r="H77" s="14"/>
      <c r="I77" s="14"/>
      <c r="J77" s="14"/>
      <c r="K77" s="14"/>
    </row>
    <row r="78" spans="2:11" ht="13.5">
      <c r="B78" s="11">
        <v>73</v>
      </c>
      <c r="C78" s="7" t="str">
        <f>VLOOKUP(D78,'[1]6.25时刻表'!$C$2:$F$310,2,FALSE)</f>
        <v>郑州东—温州南</v>
      </c>
      <c r="D78" s="15" t="s">
        <v>163</v>
      </c>
      <c r="E78" s="12" t="str">
        <f>VLOOKUP(D78,'[2]Sheet1'!$B$2:$F$305,5,FALSE)</f>
        <v>13:26/28</v>
      </c>
      <c r="F78" s="13" t="s">
        <v>15</v>
      </c>
      <c r="G78" s="14"/>
      <c r="H78" s="14"/>
      <c r="I78" s="14"/>
      <c r="J78" s="14"/>
      <c r="K78" s="14"/>
    </row>
    <row r="79" spans="2:11" ht="13.5">
      <c r="B79" s="11">
        <v>74</v>
      </c>
      <c r="C79" s="7" t="str">
        <f>VLOOKUP(D79,'[1]6.25时刻表'!$C$2:$F$310,2,FALSE)</f>
        <v>杭州东—苍南</v>
      </c>
      <c r="D79" s="15" t="s">
        <v>164</v>
      </c>
      <c r="E79" s="12" t="str">
        <f>VLOOKUP(D79,'[2]Sheet1'!$B$2:$F$305,5,FALSE)</f>
        <v>13:33/35</v>
      </c>
      <c r="F79" s="13" t="s">
        <v>15</v>
      </c>
      <c r="G79" s="14"/>
      <c r="H79" s="14"/>
      <c r="I79" s="14"/>
      <c r="J79" s="14"/>
      <c r="K79" s="14"/>
    </row>
    <row r="80" spans="2:11" ht="13.5">
      <c r="B80" s="11">
        <v>75</v>
      </c>
      <c r="C80" s="7" t="str">
        <f>VLOOKUP(D80,'[1]6.25时刻表'!$C$2:$F$310,2,FALSE)</f>
        <v>安庆—温州南</v>
      </c>
      <c r="D80" s="15" t="s">
        <v>165</v>
      </c>
      <c r="E80" s="12" t="str">
        <f>VLOOKUP(D80,'[2]Sheet1'!$B$2:$F$305,5,FALSE)</f>
        <v>13:37/45</v>
      </c>
      <c r="F80" s="13" t="s">
        <v>15</v>
      </c>
      <c r="G80" s="14"/>
      <c r="H80" s="14"/>
      <c r="I80" s="14"/>
      <c r="J80" s="14"/>
      <c r="K80" s="14"/>
    </row>
    <row r="81" spans="2:11" ht="13.5">
      <c r="B81" s="11">
        <v>76</v>
      </c>
      <c r="C81" s="7" t="str">
        <f>VLOOKUP(D81,'[1]6.25时刻表'!$C$2:$F$310,2,FALSE)</f>
        <v>南京南—贵阳北</v>
      </c>
      <c r="D81" s="15" t="s">
        <v>166</v>
      </c>
      <c r="E81" s="12" t="str">
        <f>VLOOKUP(D81,'[2]Sheet1'!$B$2:$F$305,5,FALSE)</f>
        <v>13:49/52</v>
      </c>
      <c r="F81" s="13" t="s">
        <v>15</v>
      </c>
      <c r="G81" s="14"/>
      <c r="H81" s="14"/>
      <c r="I81" s="14"/>
      <c r="J81" s="14"/>
      <c r="K81" s="14"/>
    </row>
    <row r="82" spans="2:11" ht="13.5">
      <c r="B82" s="11">
        <v>77</v>
      </c>
      <c r="C82" s="7" t="str">
        <f>VLOOKUP(D82,'[1]6.25时刻表'!$C$2:$F$310,2,FALSE)</f>
        <v>贵阳北—杭州东</v>
      </c>
      <c r="D82" s="15" t="s">
        <v>167</v>
      </c>
      <c r="E82" s="12" t="str">
        <f>VLOOKUP(D82,'[2]Sheet1'!$B$2:$F$305,5,FALSE)</f>
        <v>14:00/02</v>
      </c>
      <c r="F82" s="13" t="s">
        <v>15</v>
      </c>
      <c r="G82" s="14"/>
      <c r="H82" s="14"/>
      <c r="I82" s="14"/>
      <c r="J82" s="14"/>
      <c r="K82" s="14"/>
    </row>
    <row r="83" spans="2:11" ht="13.5">
      <c r="B83" s="11">
        <v>78</v>
      </c>
      <c r="C83" s="7" t="str">
        <f>VLOOKUP(D83,'[1]6.25时刻表'!$C$2:$F$310,2,FALSE)</f>
        <v>上海虹桥—南昌西</v>
      </c>
      <c r="D83" s="15" t="s">
        <v>168</v>
      </c>
      <c r="E83" s="12" t="str">
        <f>VLOOKUP(D83,'[2]Sheet1'!$B$2:$F$305,5,FALSE)</f>
        <v>13:55/14:02</v>
      </c>
      <c r="F83" s="13" t="s">
        <v>15</v>
      </c>
      <c r="G83" s="14"/>
      <c r="H83" s="14"/>
      <c r="I83" s="14"/>
      <c r="J83" s="14"/>
      <c r="K83" s="14"/>
    </row>
    <row r="84" spans="2:11" ht="13.5">
      <c r="B84" s="11">
        <v>79</v>
      </c>
      <c r="C84" s="7" t="str">
        <f>VLOOKUP(D84,'[1]6.25时刻表'!$C$2:$F$310,2,FALSE)</f>
        <v>上海虹桥—福州</v>
      </c>
      <c r="D84" s="15" t="s">
        <v>169</v>
      </c>
      <c r="E84" s="7" t="str">
        <f>VLOOKUP(D84,'[2]Sheet1'!$B$2:$F$305,5,FALSE)</f>
        <v>14:06/08</v>
      </c>
      <c r="F84" s="13" t="s">
        <v>15</v>
      </c>
      <c r="G84" s="14"/>
      <c r="H84" s="14"/>
      <c r="I84" s="14"/>
      <c r="J84" s="14"/>
      <c r="K84" s="14"/>
    </row>
    <row r="85" spans="2:11" ht="13.5">
      <c r="B85" s="11">
        <v>80</v>
      </c>
      <c r="C85" s="7" t="str">
        <f>VLOOKUP(D85,'[1]6.25时刻表'!$C$2:$F$310,2,FALSE)</f>
        <v>上海虹桥—苍南</v>
      </c>
      <c r="D85" s="15" t="s">
        <v>170</v>
      </c>
      <c r="E85" s="12" t="str">
        <f>VLOOKUP(D85,'[2]Sheet1'!$B$2:$F$305,5,FALSE)</f>
        <v>14:16/18</v>
      </c>
      <c r="F85" s="13" t="s">
        <v>15</v>
      </c>
      <c r="G85" s="14"/>
      <c r="H85" s="14"/>
      <c r="I85" s="14"/>
      <c r="J85" s="14"/>
      <c r="K85" s="14"/>
    </row>
    <row r="86" spans="2:11" ht="13.5">
      <c r="B86" s="11">
        <v>81</v>
      </c>
      <c r="C86" s="7" t="str">
        <f>VLOOKUP(D86,'[1]6.25时刻表'!$C$2:$F$310,2,FALSE)</f>
        <v>江山—合肥南</v>
      </c>
      <c r="D86" s="15" t="s">
        <v>171</v>
      </c>
      <c r="E86" s="12" t="str">
        <f>VLOOKUP(D86,'[2]Sheet1'!$B$2:$F$305,5,FALSE)</f>
        <v>14:20/22</v>
      </c>
      <c r="F86" s="13" t="s">
        <v>15</v>
      </c>
      <c r="G86" s="14"/>
      <c r="H86" s="14"/>
      <c r="I86" s="14"/>
      <c r="J86" s="14"/>
      <c r="K86" s="14"/>
    </row>
    <row r="87" spans="2:11" ht="13.5">
      <c r="B87" s="11">
        <v>82</v>
      </c>
      <c r="C87" s="7" t="str">
        <f>VLOOKUP(D87,'[1]6.25时刻表'!$C$2:$F$310,2,FALSE)</f>
        <v>上海虹桥—怀化南</v>
      </c>
      <c r="D87" s="15" t="s">
        <v>172</v>
      </c>
      <c r="E87" s="12" t="str">
        <f>VLOOKUP(D87,'[2]Sheet1'!$B$2:$F$305,5,FALSE)</f>
        <v>14:21/23</v>
      </c>
      <c r="F87" s="13" t="s">
        <v>15</v>
      </c>
      <c r="G87" s="14"/>
      <c r="H87" s="14"/>
      <c r="I87" s="14"/>
      <c r="J87" s="14"/>
      <c r="K87" s="14"/>
    </row>
    <row r="88" spans="2:11" ht="13.5">
      <c r="B88" s="11">
        <v>83</v>
      </c>
      <c r="C88" s="7" t="str">
        <f>VLOOKUP(D88,'[1]6.25时刻表'!$C$2:$F$310,2,FALSE)</f>
        <v>温州南—安庆</v>
      </c>
      <c r="D88" s="15" t="s">
        <v>173</v>
      </c>
      <c r="E88" s="12" t="str">
        <f>VLOOKUP(D88,'[2]Sheet1'!$B$2:$F$305,5,FALSE)</f>
        <v>14:25/27</v>
      </c>
      <c r="F88" s="13" t="s">
        <v>15</v>
      </c>
      <c r="G88" s="14"/>
      <c r="H88" s="14"/>
      <c r="I88" s="14"/>
      <c r="J88" s="14"/>
      <c r="K88" s="14"/>
    </row>
    <row r="89" spans="2:11" ht="13.5">
      <c r="B89" s="11">
        <v>84</v>
      </c>
      <c r="C89" s="7" t="str">
        <f>VLOOKUP(D89,'[1]6.25时刻表'!$C$2:$F$310,2,FALSE)</f>
        <v>上海虹桥—厦门</v>
      </c>
      <c r="D89" s="15" t="s">
        <v>174</v>
      </c>
      <c r="E89" s="12" t="str">
        <f>VLOOKUP(D89,'[2]Sheet1'!$B$2:$F$305,5,FALSE)</f>
        <v>14:26/28</v>
      </c>
      <c r="F89" s="13" t="s">
        <v>15</v>
      </c>
      <c r="G89" s="14"/>
      <c r="H89" s="14"/>
      <c r="I89" s="14"/>
      <c r="J89" s="14"/>
      <c r="K89" s="14"/>
    </row>
    <row r="90" spans="2:11" ht="13.5">
      <c r="B90" s="11">
        <v>85</v>
      </c>
      <c r="C90" s="7" t="str">
        <f>VLOOKUP(D90,'[1]6.25时刻表'!$C$2:$F$310,2,FALSE)</f>
        <v>长沙南—上海虹桥</v>
      </c>
      <c r="D90" s="15" t="s">
        <v>175</v>
      </c>
      <c r="E90" s="7" t="str">
        <f>VLOOKUP(D90,'[2]Sheet1'!$B$2:$F$305,5,FALSE)</f>
        <v>14:29/32</v>
      </c>
      <c r="F90" s="13" t="s">
        <v>15</v>
      </c>
      <c r="G90" s="14"/>
      <c r="H90" s="14"/>
      <c r="I90" s="14"/>
      <c r="J90" s="14"/>
      <c r="K90" s="14"/>
    </row>
    <row r="91" spans="2:11" ht="13.5">
      <c r="B91" s="11">
        <v>86</v>
      </c>
      <c r="C91" s="7" t="str">
        <f>VLOOKUP(D91,'[1]6.25时刻表'!$C$2:$F$310,2,FALSE)</f>
        <v>合肥南—江山</v>
      </c>
      <c r="D91" s="15" t="s">
        <v>176</v>
      </c>
      <c r="E91" s="12" t="str">
        <f>VLOOKUP(D91,'[2]Sheet1'!$B$2:$F$305,5,FALSE)</f>
        <v>14:30/33</v>
      </c>
      <c r="F91" s="13" t="s">
        <v>15</v>
      </c>
      <c r="G91" s="14"/>
      <c r="H91" s="14"/>
      <c r="I91" s="14"/>
      <c r="J91" s="14"/>
      <c r="K91" s="14"/>
    </row>
    <row r="92" spans="2:11" ht="13.5">
      <c r="B92" s="11">
        <v>87</v>
      </c>
      <c r="C92" s="7" t="str">
        <f>VLOOKUP(D92,'[1]6.25时刻表'!$C$2:$F$310,2,FALSE)</f>
        <v>上海虹桥—南昌</v>
      </c>
      <c r="D92" s="15" t="s">
        <v>177</v>
      </c>
      <c r="E92" s="12" t="str">
        <f>VLOOKUP(D92,'[2]Sheet1'!$B$2:$F$305,5,FALSE)</f>
        <v>14:35/38</v>
      </c>
      <c r="F92" s="13" t="s">
        <v>15</v>
      </c>
      <c r="G92" s="14"/>
      <c r="H92" s="14"/>
      <c r="I92" s="14"/>
      <c r="J92" s="14"/>
      <c r="K92" s="14"/>
    </row>
    <row r="93" spans="2:11" ht="13.5">
      <c r="B93" s="11">
        <v>88</v>
      </c>
      <c r="C93" s="7" t="str">
        <f>VLOOKUP(D93,'[1]6.25时刻表'!$C$2:$F$310,2,FALSE)</f>
        <v>丽水—阜阳西</v>
      </c>
      <c r="D93" s="16" t="s">
        <v>178</v>
      </c>
      <c r="E93" s="7" t="str">
        <f>VLOOKUP(D93,'[2]Sheet1'!$B$2:$F$305,5,FALSE)</f>
        <v>14:40/44</v>
      </c>
      <c r="F93" s="13" t="s">
        <v>15</v>
      </c>
      <c r="G93" s="13" t="s">
        <v>15</v>
      </c>
      <c r="H93" s="13"/>
      <c r="I93" s="17"/>
      <c r="J93" s="14"/>
      <c r="K93" s="14"/>
    </row>
    <row r="94" spans="2:11" ht="13.5">
      <c r="B94" s="11">
        <v>89</v>
      </c>
      <c r="C94" s="7" t="str">
        <f>VLOOKUP(D94,'[1]6.25时刻表'!$C$2:$F$310,2,FALSE)</f>
        <v>上海虹桥—丽水</v>
      </c>
      <c r="D94" s="19" t="s">
        <v>179</v>
      </c>
      <c r="E94" s="12" t="str">
        <f>VLOOKUP(D94,'[2]Sheet1'!$B$2:$F$305,5,FALSE)</f>
        <v>14:40/49</v>
      </c>
      <c r="F94" s="13" t="s">
        <v>15</v>
      </c>
      <c r="G94" s="14"/>
      <c r="H94" s="14"/>
      <c r="I94" s="14"/>
      <c r="J94" s="14"/>
      <c r="K94" s="14"/>
    </row>
    <row r="95" spans="2:11" ht="13.5">
      <c r="B95" s="11">
        <v>90</v>
      </c>
      <c r="C95" s="7" t="str">
        <f>VLOOKUP(D95,'[1]6.25时刻表'!$C$2:$F$310,2,FALSE)</f>
        <v>瑞安—上海虹桥</v>
      </c>
      <c r="D95" s="16" t="s">
        <v>180</v>
      </c>
      <c r="E95" s="7" t="str">
        <f>VLOOKUP(D95,'[2]Sheet1'!$B$2:$F$305,5,FALSE)</f>
        <v>14:48/50</v>
      </c>
      <c r="F95" s="13" t="s">
        <v>15</v>
      </c>
      <c r="G95" s="13" t="s">
        <v>15</v>
      </c>
      <c r="H95" s="17"/>
      <c r="I95" s="17"/>
      <c r="J95" s="14"/>
      <c r="K95" s="14"/>
    </row>
    <row r="96" spans="2:11" ht="13.5">
      <c r="B96" s="11">
        <v>91</v>
      </c>
      <c r="C96" s="7" t="str">
        <f>VLOOKUP(D96,'[1]6.25时刻表'!$C$2:$F$310,2,FALSE)</f>
        <v>杭州东—厦门</v>
      </c>
      <c r="D96" s="15" t="s">
        <v>181</v>
      </c>
      <c r="E96" s="12" t="str">
        <f>VLOOKUP(D96,'[2]Sheet1'!$B$2:$F$305,5,FALSE)</f>
        <v>14:52/54</v>
      </c>
      <c r="F96" s="13" t="s">
        <v>15</v>
      </c>
      <c r="G96" s="14"/>
      <c r="H96" s="14"/>
      <c r="I96" s="14"/>
      <c r="J96" s="14"/>
      <c r="K96" s="14"/>
    </row>
    <row r="97" spans="2:11" ht="13.5">
      <c r="B97" s="11">
        <v>92</v>
      </c>
      <c r="C97" s="7" t="str">
        <f>VLOOKUP(D97,'[1]6.25时刻表'!$C$2:$F$310,2,FALSE)</f>
        <v>赣州西—杭州东</v>
      </c>
      <c r="D97" s="15" t="s">
        <v>182</v>
      </c>
      <c r="E97" s="12" t="str">
        <f>VLOOKUP(D97,'[2]Sheet1'!$B$2:$F$305,5,FALSE)</f>
        <v>14:53/55</v>
      </c>
      <c r="F97" s="13" t="s">
        <v>15</v>
      </c>
      <c r="G97" s="14"/>
      <c r="H97" s="14"/>
      <c r="I97" s="14"/>
      <c r="J97" s="14"/>
      <c r="K97" s="14"/>
    </row>
    <row r="98" spans="2:11" ht="13.5">
      <c r="B98" s="11">
        <v>93</v>
      </c>
      <c r="C98" s="7" t="str">
        <f>VLOOKUP(D98,'[1]6.25时刻表'!$C$2:$F$310,2,FALSE)</f>
        <v>怀化南—上海虹桥</v>
      </c>
      <c r="D98" s="15" t="s">
        <v>183</v>
      </c>
      <c r="E98" s="7" t="str">
        <f>VLOOKUP(D98,'[2]Sheet1'!$B$2:$F$305,5,FALSE)</f>
        <v>14:58/15:00</v>
      </c>
      <c r="F98" s="13" t="s">
        <v>15</v>
      </c>
      <c r="G98" s="14"/>
      <c r="H98" s="14"/>
      <c r="I98" s="14"/>
      <c r="J98" s="14"/>
      <c r="K98" s="14"/>
    </row>
    <row r="99" spans="2:11" ht="13.5">
      <c r="B99" s="11">
        <v>94</v>
      </c>
      <c r="C99" s="7" t="str">
        <f>VLOOKUP(D99,'[1]6.25时刻表'!$C$2:$F$310,2,FALSE)</f>
        <v>江山—合肥南</v>
      </c>
      <c r="D99" s="15" t="s">
        <v>184</v>
      </c>
      <c r="E99" s="12" t="str">
        <f>VLOOKUP(D99,'[2]Sheet1'!$B$2:$F$305,5,FALSE)</f>
        <v>15:03/05</v>
      </c>
      <c r="F99" s="13" t="s">
        <v>15</v>
      </c>
      <c r="G99" s="14"/>
      <c r="H99" s="14"/>
      <c r="I99" s="14"/>
      <c r="J99" s="14"/>
      <c r="K99" s="14"/>
    </row>
    <row r="100" spans="2:11" ht="13.5">
      <c r="B100" s="11">
        <v>95</v>
      </c>
      <c r="C100" s="7" t="str">
        <f>VLOOKUP(D100,'[1]6.25时刻表'!$C$2:$F$310,2,FALSE)</f>
        <v>黄山北—苍南</v>
      </c>
      <c r="D100" s="15" t="s">
        <v>185</v>
      </c>
      <c r="E100" s="12" t="str">
        <f>VLOOKUP(D100,'[2]Sheet1'!$B$2:$F$305,5,FALSE)</f>
        <v>14:56/15:07</v>
      </c>
      <c r="F100" s="13" t="s">
        <v>15</v>
      </c>
      <c r="G100" s="14"/>
      <c r="H100" s="14"/>
      <c r="I100" s="14"/>
      <c r="J100" s="14"/>
      <c r="K100" s="14"/>
    </row>
    <row r="101" spans="2:11" ht="13.5">
      <c r="B101" s="11">
        <v>96</v>
      </c>
      <c r="C101" s="7" t="str">
        <f>VLOOKUP(D101,'[1]6.25时刻表'!$C$2:$F$310,2,FALSE)</f>
        <v>上海虹桥—长沙南</v>
      </c>
      <c r="D101" s="15" t="s">
        <v>186</v>
      </c>
      <c r="E101" s="12" t="str">
        <f>VLOOKUP(D101,'[2]Sheet1'!$B$2:$F$305,5,FALSE)</f>
        <v>15:23/25</v>
      </c>
      <c r="F101" s="13" t="s">
        <v>15</v>
      </c>
      <c r="G101" s="14"/>
      <c r="H101" s="14"/>
      <c r="I101" s="14"/>
      <c r="J101" s="14"/>
      <c r="K101" s="14"/>
    </row>
    <row r="102" spans="2:11" ht="13.5">
      <c r="B102" s="11">
        <v>97</v>
      </c>
      <c r="C102" s="7" t="str">
        <f>VLOOKUP(D102,'[1]6.25时刻表'!$C$2:$F$310,2,FALSE)</f>
        <v>西安北—义乌</v>
      </c>
      <c r="D102" s="15" t="s">
        <v>187</v>
      </c>
      <c r="E102" s="18">
        <f>VLOOKUP(D102,'[2]Sheet1'!$B$2:$F$305,5,FALSE)</f>
        <v>0.6444444444444445</v>
      </c>
      <c r="F102" s="13" t="s">
        <v>15</v>
      </c>
      <c r="G102" s="14"/>
      <c r="H102" s="14"/>
      <c r="I102" s="14"/>
      <c r="J102" s="14"/>
      <c r="K102" s="14"/>
    </row>
    <row r="103" spans="2:11" ht="13.5">
      <c r="B103" s="11">
        <v>98</v>
      </c>
      <c r="C103" s="7" t="str">
        <f>VLOOKUP(D103,'[1]6.25时刻表'!$C$2:$F$310,2,FALSE)</f>
        <v>苍南—杭州东</v>
      </c>
      <c r="D103" s="16" t="s">
        <v>188</v>
      </c>
      <c r="E103" s="7" t="str">
        <f>VLOOKUP(D103,'[2]Sheet1'!$B$2:$F$305,5,FALSE)</f>
        <v>15:32/34</v>
      </c>
      <c r="F103" s="13" t="s">
        <v>15</v>
      </c>
      <c r="G103" s="17"/>
      <c r="H103" s="17"/>
      <c r="I103" s="17"/>
      <c r="J103" s="14"/>
      <c r="K103" s="14"/>
    </row>
    <row r="104" spans="2:11" ht="13.5">
      <c r="B104" s="11">
        <v>99</v>
      </c>
      <c r="C104" s="7" t="str">
        <f>VLOOKUP(D104,'[1]6.25时刻表'!$C$2:$F$310,2,FALSE)</f>
        <v>贵阳北—南京南</v>
      </c>
      <c r="D104" s="15" t="s">
        <v>189</v>
      </c>
      <c r="E104" s="12" t="str">
        <f>VLOOKUP(D104,'[2]Sheet1'!$B$2:$F$305,5,FALSE)</f>
        <v>15:38/40</v>
      </c>
      <c r="F104" s="13" t="s">
        <v>15</v>
      </c>
      <c r="G104" s="14"/>
      <c r="H104" s="14"/>
      <c r="I104" s="14"/>
      <c r="J104" s="14"/>
      <c r="K104" s="14"/>
    </row>
    <row r="105" spans="2:11" ht="13.5">
      <c r="B105" s="11">
        <v>100</v>
      </c>
      <c r="C105" s="7" t="str">
        <f>VLOOKUP(D105,'[1]6.25时刻表'!$C$2:$F$310,2,FALSE)</f>
        <v>福州—上海虹桥</v>
      </c>
      <c r="D105" s="15" t="s">
        <v>190</v>
      </c>
      <c r="E105" s="12" t="str">
        <f>VLOOKUP(D105,'[2]Sheet1'!$B$2:$F$305,5,FALSE)</f>
        <v>15:43/45</v>
      </c>
      <c r="F105" s="13" t="s">
        <v>15</v>
      </c>
      <c r="G105" s="14"/>
      <c r="H105" s="14"/>
      <c r="I105" s="14"/>
      <c r="J105" s="14"/>
      <c r="K105" s="14"/>
    </row>
    <row r="106" spans="2:11" ht="13.5">
      <c r="B106" s="11">
        <v>101</v>
      </c>
      <c r="C106" s="7" t="str">
        <f>VLOOKUP(D106,'[1]6.25时刻表'!$C$2:$F$310,2,FALSE)</f>
        <v>义乌—西安北</v>
      </c>
      <c r="D106" s="15" t="s">
        <v>191</v>
      </c>
      <c r="E106" s="12" t="str">
        <f>VLOOKUP(D106,'[2]Sheet1'!$B$2:$F$305,5,FALSE)</f>
        <v>15:51</v>
      </c>
      <c r="F106" s="13" t="s">
        <v>15</v>
      </c>
      <c r="G106" s="14"/>
      <c r="H106" s="14"/>
      <c r="I106" s="14"/>
      <c r="J106" s="14"/>
      <c r="K106" s="14"/>
    </row>
    <row r="107" spans="2:11" ht="13.5">
      <c r="B107" s="11">
        <v>102</v>
      </c>
      <c r="C107" s="7" t="str">
        <f>VLOOKUP(D107,'[1]6.25时刻表'!$C$2:$F$310,2,FALSE)</f>
        <v>南京南—厦门北</v>
      </c>
      <c r="D107" s="15" t="s">
        <v>192</v>
      </c>
      <c r="E107" s="12" t="str">
        <f>VLOOKUP(D107,'[2]Sheet1'!$B$2:$F$305,5,FALSE)</f>
        <v>15:49/52</v>
      </c>
      <c r="F107" s="13" t="s">
        <v>15</v>
      </c>
      <c r="G107" s="14"/>
      <c r="H107" s="14"/>
      <c r="I107" s="14"/>
      <c r="J107" s="14"/>
      <c r="K107" s="14"/>
    </row>
    <row r="108" spans="2:11" ht="13.5">
      <c r="B108" s="11">
        <v>103</v>
      </c>
      <c r="C108" s="7" t="str">
        <f>VLOOKUP(D108,'[1]6.25时刻表'!$C$2:$F$310,2,FALSE)</f>
        <v>上海虹桥—苍南</v>
      </c>
      <c r="D108" s="15" t="s">
        <v>193</v>
      </c>
      <c r="E108" s="12" t="str">
        <f>VLOOKUP(D108,'[2]Sheet1'!$B$2:$F$305,5,FALSE)</f>
        <v>15:58/16:00</v>
      </c>
      <c r="F108" s="13" t="s">
        <v>15</v>
      </c>
      <c r="G108" s="14"/>
      <c r="H108" s="14"/>
      <c r="I108" s="14"/>
      <c r="J108" s="14"/>
      <c r="K108" s="14"/>
    </row>
    <row r="109" spans="2:11" ht="13.5">
      <c r="B109" s="11">
        <v>104</v>
      </c>
      <c r="C109" s="7" t="str">
        <f>VLOOKUP(D109,'[1]6.25时刻表'!$C$2:$F$310,2,FALSE)</f>
        <v>南昌西—徐州东</v>
      </c>
      <c r="D109" s="15" t="s">
        <v>194</v>
      </c>
      <c r="E109" s="12" t="str">
        <f>VLOOKUP(D109,'[2]Sheet1'!$B$2:$F$305,5,FALSE)</f>
        <v>16:07/09</v>
      </c>
      <c r="F109" s="13" t="s">
        <v>15</v>
      </c>
      <c r="G109" s="14"/>
      <c r="H109" s="14"/>
      <c r="I109" s="14"/>
      <c r="J109" s="14"/>
      <c r="K109" s="14"/>
    </row>
    <row r="110" spans="2:11" ht="13.5">
      <c r="B110" s="11">
        <v>105</v>
      </c>
      <c r="C110" s="7" t="str">
        <f>VLOOKUP(D110,'[1]6.25时刻表'!$C$2:$F$310,2,FALSE)</f>
        <v>南京南—南昌</v>
      </c>
      <c r="D110" s="19" t="s">
        <v>195</v>
      </c>
      <c r="E110" s="12" t="str">
        <f>VLOOKUP(D110,'[2]Sheet1'!$B$2:$F$305,5,FALSE)</f>
        <v>16:04/10</v>
      </c>
      <c r="F110" s="20" t="s">
        <v>133</v>
      </c>
      <c r="G110" s="21"/>
      <c r="H110" s="21"/>
      <c r="I110" s="21"/>
      <c r="J110" s="21"/>
      <c r="K110" s="22"/>
    </row>
    <row r="111" spans="2:11" ht="13.5">
      <c r="B111" s="11">
        <v>106</v>
      </c>
      <c r="C111" s="7" t="str">
        <f>VLOOKUP(D111,'[1]6.25时刻表'!$C$2:$F$310,2,FALSE)</f>
        <v>苍南—上海虹桥</v>
      </c>
      <c r="D111" s="15" t="s">
        <v>196</v>
      </c>
      <c r="E111" s="7" t="str">
        <f>VLOOKUP(D111,'[2]Sheet1'!$B$2:$F$305,5,FALSE)</f>
        <v>16:12/14</v>
      </c>
      <c r="F111" s="13" t="s">
        <v>15</v>
      </c>
      <c r="G111" s="14"/>
      <c r="H111" s="14"/>
      <c r="I111" s="14"/>
      <c r="J111" s="14"/>
      <c r="K111" s="14"/>
    </row>
    <row r="112" spans="2:11" ht="13.5">
      <c r="B112" s="11">
        <v>107</v>
      </c>
      <c r="C112" s="7" t="str">
        <f>VLOOKUP(D112,'[1]6.25时刻表'!$C$2:$F$310,2,FALSE)</f>
        <v>北京南—南昌西</v>
      </c>
      <c r="D112" s="15" t="s">
        <v>197</v>
      </c>
      <c r="E112" s="12" t="str">
        <f>VLOOKUP(D112,'[2]Sheet1'!$B$2:$F$305,5,FALSE)</f>
        <v>16:15/17</v>
      </c>
      <c r="F112" s="13" t="s">
        <v>15</v>
      </c>
      <c r="G112" s="14"/>
      <c r="H112" s="14"/>
      <c r="I112" s="14"/>
      <c r="J112" s="14"/>
      <c r="K112" s="14"/>
    </row>
    <row r="113" spans="2:11" ht="13.5">
      <c r="B113" s="11">
        <v>108</v>
      </c>
      <c r="C113" s="7" t="str">
        <f>VLOOKUP(D113,'[1]6.25时刻表'!$C$2:$F$310,2,FALSE)</f>
        <v>温州南—六安</v>
      </c>
      <c r="D113" s="15" t="s">
        <v>198</v>
      </c>
      <c r="E113" s="12" t="str">
        <f>VLOOKUP(D113,'[2]Sheet1'!$B$2:$F$305,5,FALSE)</f>
        <v>16:31/33</v>
      </c>
      <c r="F113" s="13" t="s">
        <v>15</v>
      </c>
      <c r="G113" s="14"/>
      <c r="H113" s="14"/>
      <c r="I113" s="14"/>
      <c r="J113" s="14"/>
      <c r="K113" s="14"/>
    </row>
    <row r="114" spans="2:11" ht="13.5">
      <c r="B114" s="11">
        <v>109</v>
      </c>
      <c r="C114" s="7" t="str">
        <f>VLOOKUP(D114,'[1]6.25时刻表'!$C$2:$F$310,2,FALSE)</f>
        <v>上海虹桥—广州南</v>
      </c>
      <c r="D114" s="15" t="s">
        <v>199</v>
      </c>
      <c r="E114" s="7" t="str">
        <f>VLOOKUP(D114,'[2]Sheet1'!$B$2:$F$305,5,FALSE)</f>
        <v>16:45/48</v>
      </c>
      <c r="F114" s="13" t="s">
        <v>15</v>
      </c>
      <c r="G114" s="14"/>
      <c r="H114" s="14"/>
      <c r="I114" s="14"/>
      <c r="J114" s="14"/>
      <c r="K114" s="14"/>
    </row>
    <row r="115" spans="2:11" ht="13.5">
      <c r="B115" s="11">
        <v>110</v>
      </c>
      <c r="C115" s="7" t="str">
        <f>VLOOKUP(D115,'[1]6.25时刻表'!$C$2:$F$310,2,FALSE)</f>
        <v>温州南—阜阳西</v>
      </c>
      <c r="D115" s="19" t="s">
        <v>200</v>
      </c>
      <c r="E115" s="12" t="str">
        <f>VLOOKUP(D115,'[2]Sheet1'!$B$2:$F$305,5,FALSE)</f>
        <v>16:51/53</v>
      </c>
      <c r="F115" s="13" t="s">
        <v>15</v>
      </c>
      <c r="G115" s="14"/>
      <c r="H115" s="14"/>
      <c r="I115" s="14"/>
      <c r="J115" s="14"/>
      <c r="K115" s="14"/>
    </row>
    <row r="116" spans="2:11" ht="13.5">
      <c r="B116" s="11">
        <v>111</v>
      </c>
      <c r="C116" s="7" t="str">
        <f>VLOOKUP(D116,'[1]6.25时刻表'!$C$2:$F$310,2,FALSE)</f>
        <v>上海虹桥—福州</v>
      </c>
      <c r="D116" s="15" t="s">
        <v>201</v>
      </c>
      <c r="E116" s="7" t="str">
        <f>VLOOKUP(D116,'[2]Sheet1'!$B$2:$F$305,5,FALSE)</f>
        <v>16:56/58</v>
      </c>
      <c r="F116" s="13" t="s">
        <v>15</v>
      </c>
      <c r="G116" s="14"/>
      <c r="H116" s="14"/>
      <c r="I116" s="14"/>
      <c r="J116" s="14"/>
      <c r="K116" s="14"/>
    </row>
    <row r="117" spans="2:11" ht="13.5">
      <c r="B117" s="11">
        <v>112</v>
      </c>
      <c r="C117" s="7" t="str">
        <f>VLOOKUP(D117,'[1]6.25时刻表'!$C$2:$F$310,2,FALSE)</f>
        <v>南昌西—济南西</v>
      </c>
      <c r="D117" s="15" t="s">
        <v>202</v>
      </c>
      <c r="E117" s="12" t="str">
        <f>VLOOKUP(D117,'[2]Sheet1'!$B$2:$F$305,5,FALSE)</f>
        <v>16:56/58</v>
      </c>
      <c r="F117" s="13" t="s">
        <v>15</v>
      </c>
      <c r="G117" s="14"/>
      <c r="H117" s="14"/>
      <c r="I117" s="14"/>
      <c r="J117" s="14"/>
      <c r="K117" s="14"/>
    </row>
    <row r="118" spans="2:11" ht="13.5">
      <c r="B118" s="11">
        <v>113</v>
      </c>
      <c r="C118" s="7" t="str">
        <f>VLOOKUP(D118,'[1]6.25时刻表'!$C$2:$F$310,2,FALSE)</f>
        <v>上海虹桥—苍南</v>
      </c>
      <c r="D118" s="15" t="s">
        <v>203</v>
      </c>
      <c r="E118" s="7" t="str">
        <f>VLOOKUP(D118,'[2]Sheet1'!$B$2:$F$305,5,FALSE)</f>
        <v>17:07/09</v>
      </c>
      <c r="F118" s="13" t="s">
        <v>15</v>
      </c>
      <c r="G118" s="14"/>
      <c r="H118" s="14"/>
      <c r="I118" s="14"/>
      <c r="J118" s="14"/>
      <c r="K118" s="14"/>
    </row>
    <row r="119" spans="2:11" ht="13.5">
      <c r="B119" s="11">
        <v>114</v>
      </c>
      <c r="C119" s="7" t="str">
        <f>VLOOKUP(D119,'[1]6.25时刻表'!$C$2:$F$310,2,FALSE)</f>
        <v>贵阳北—宁海</v>
      </c>
      <c r="D119" s="16" t="s">
        <v>204</v>
      </c>
      <c r="E119" s="7" t="str">
        <f>VLOOKUP(D119,'[2]Sheet1'!$B$2:$F$305,5,FALSE)</f>
        <v>17:01/10</v>
      </c>
      <c r="F119" s="13" t="s">
        <v>15</v>
      </c>
      <c r="G119" s="13" t="s">
        <v>15</v>
      </c>
      <c r="H119" s="17"/>
      <c r="I119" s="17"/>
      <c r="J119" s="14"/>
      <c r="K119" s="14"/>
    </row>
    <row r="120" spans="2:11" ht="13.5">
      <c r="B120" s="11">
        <v>115</v>
      </c>
      <c r="C120" s="7" t="str">
        <f>VLOOKUP(D120,'[1]6.25时刻表'!$C$2:$F$310,2,FALSE)</f>
        <v>温州南—郑州东</v>
      </c>
      <c r="D120" s="15" t="s">
        <v>205</v>
      </c>
      <c r="E120" s="12" t="str">
        <f>VLOOKUP(D120,'[2]Sheet1'!$B$2:$F$305,5,FALSE)</f>
        <v>17:14/16</v>
      </c>
      <c r="F120" s="13" t="s">
        <v>15</v>
      </c>
      <c r="G120" s="14"/>
      <c r="H120" s="14"/>
      <c r="I120" s="14"/>
      <c r="J120" s="14"/>
      <c r="K120" s="14"/>
    </row>
    <row r="121" spans="2:11" ht="13.5">
      <c r="B121" s="11">
        <v>116</v>
      </c>
      <c r="C121" s="7" t="str">
        <f>VLOOKUP(D121,'[1]6.25时刻表'!$C$2:$F$310,2,FALSE)</f>
        <v>南京南—长沙南</v>
      </c>
      <c r="D121" s="19" t="s">
        <v>206</v>
      </c>
      <c r="E121" s="12" t="str">
        <f>VLOOKUP(D121,'[2]Sheet1'!$B$2:$F$305,5,FALSE)</f>
        <v>17:25/27</v>
      </c>
      <c r="F121" s="20" t="s">
        <v>207</v>
      </c>
      <c r="G121" s="21"/>
      <c r="H121" s="21"/>
      <c r="I121" s="21"/>
      <c r="J121" s="21"/>
      <c r="K121" s="22"/>
    </row>
    <row r="122" spans="2:11" ht="13.5">
      <c r="B122" s="11">
        <v>117</v>
      </c>
      <c r="C122" s="7" t="str">
        <f>VLOOKUP(D122,'[1]6.25时刻表'!$C$2:$F$310,2,FALSE)</f>
        <v>长沙南—上海虹桥</v>
      </c>
      <c r="D122" s="16" t="s">
        <v>208</v>
      </c>
      <c r="E122" s="7" t="str">
        <f>VLOOKUP(D122,'[2]Sheet1'!$B$2:$F$305,5,FALSE)</f>
        <v>17:23/29</v>
      </c>
      <c r="F122" s="13" t="s">
        <v>15</v>
      </c>
      <c r="G122" s="13"/>
      <c r="H122" s="17"/>
      <c r="I122" s="17"/>
      <c r="J122" s="14"/>
      <c r="K122" s="14"/>
    </row>
    <row r="123" spans="2:11" ht="13.5">
      <c r="B123" s="11">
        <v>118</v>
      </c>
      <c r="C123" s="7" t="str">
        <f>VLOOKUP(D123,'[1]6.25时刻表'!$C$2:$F$310,2,FALSE)</f>
        <v>南京南—福州南</v>
      </c>
      <c r="D123" s="15" t="s">
        <v>209</v>
      </c>
      <c r="E123" s="12" t="str">
        <f>VLOOKUP(D123,'[2]Sheet1'!$B$2:$F$305,5,FALSE)</f>
        <v>17:30/32</v>
      </c>
      <c r="F123" s="13" t="s">
        <v>15</v>
      </c>
      <c r="G123" s="14"/>
      <c r="H123" s="14"/>
      <c r="I123" s="14"/>
      <c r="J123" s="14"/>
      <c r="K123" s="14"/>
    </row>
    <row r="124" spans="2:11" ht="13.5">
      <c r="B124" s="11">
        <v>119</v>
      </c>
      <c r="C124" s="7" t="str">
        <f>VLOOKUP(D124,'[1]6.25时刻表'!$C$2:$F$310,2,FALSE)</f>
        <v>杭州东—温州南</v>
      </c>
      <c r="D124" s="16" t="s">
        <v>210</v>
      </c>
      <c r="E124" s="7" t="str">
        <f>VLOOKUP(D124,'[2]Sheet1'!$B$2:$F$305,5,FALSE)</f>
        <v>17:39/45</v>
      </c>
      <c r="F124" s="13" t="s">
        <v>15</v>
      </c>
      <c r="G124" s="17"/>
      <c r="H124" s="17"/>
      <c r="I124" s="17"/>
      <c r="J124" s="14"/>
      <c r="K124" s="14"/>
    </row>
    <row r="125" spans="2:11" ht="13.5">
      <c r="B125" s="11">
        <v>120</v>
      </c>
      <c r="C125" s="7" t="str">
        <f>VLOOKUP(D125,'[1]6.25时刻表'!$C$2:$F$310,2,FALSE)</f>
        <v>温州南—南京南</v>
      </c>
      <c r="D125" s="15" t="s">
        <v>211</v>
      </c>
      <c r="E125" s="12" t="str">
        <f>VLOOKUP(D125,'[2]Sheet1'!$B$2:$F$305,5,FALSE)</f>
        <v>17:44/46</v>
      </c>
      <c r="F125" s="13" t="s">
        <v>15</v>
      </c>
      <c r="G125" s="14"/>
      <c r="H125" s="14"/>
      <c r="I125" s="14"/>
      <c r="J125" s="14"/>
      <c r="K125" s="14"/>
    </row>
    <row r="126" spans="2:11" ht="13.5">
      <c r="B126" s="11">
        <v>121</v>
      </c>
      <c r="C126" s="7" t="str">
        <f>VLOOKUP(D126,'[1]6.25时刻表'!$C$2:$F$310,2,FALSE)</f>
        <v>昆明南—南京南</v>
      </c>
      <c r="D126" s="15" t="s">
        <v>212</v>
      </c>
      <c r="E126" s="7" t="str">
        <f>VLOOKUP(D126,'[2]Sheet1'!$B$2:$F$305,5,FALSE)</f>
        <v>17:51/53</v>
      </c>
      <c r="F126" s="13" t="s">
        <v>15</v>
      </c>
      <c r="G126" s="14"/>
      <c r="H126" s="14"/>
      <c r="I126" s="14"/>
      <c r="J126" s="14"/>
      <c r="K126" s="14"/>
    </row>
    <row r="127" spans="2:11" ht="13.5">
      <c r="B127" s="11">
        <v>122</v>
      </c>
      <c r="C127" s="7" t="str">
        <f>VLOOKUP(D127,'[1]6.25时刻表'!$C$2:$F$310,2,FALSE)</f>
        <v>北京南—苍南</v>
      </c>
      <c r="D127" s="15" t="s">
        <v>213</v>
      </c>
      <c r="E127" s="12" t="str">
        <f>VLOOKUP(D127,'[2]Sheet1'!$B$2:$F$305,5,FALSE)</f>
        <v>17:51/53</v>
      </c>
      <c r="F127" s="13" t="s">
        <v>15</v>
      </c>
      <c r="G127" s="14"/>
      <c r="H127" s="14"/>
      <c r="I127" s="14"/>
      <c r="J127" s="14"/>
      <c r="K127" s="14"/>
    </row>
    <row r="128" spans="2:11" ht="13.5">
      <c r="B128" s="11">
        <v>123</v>
      </c>
      <c r="C128" s="7" t="str">
        <f>VLOOKUP(D128,'[1]6.25时刻表'!$C$2:$F$310,2,FALSE)</f>
        <v>福州—杭州东</v>
      </c>
      <c r="D128" s="15" t="s">
        <v>214</v>
      </c>
      <c r="E128" s="12" t="str">
        <f>VLOOKUP(D128,'[2]Sheet1'!$B$2:$F$305,5,FALSE)</f>
        <v>17:55/58</v>
      </c>
      <c r="F128" s="13" t="s">
        <v>15</v>
      </c>
      <c r="G128" s="14"/>
      <c r="H128" s="14"/>
      <c r="I128" s="14"/>
      <c r="J128" s="14"/>
      <c r="K128" s="14"/>
    </row>
    <row r="129" spans="2:11" ht="13.5">
      <c r="B129" s="11">
        <v>124</v>
      </c>
      <c r="C129" s="7" t="str">
        <f>VLOOKUP(D129,'[1]6.25时刻表'!$C$2:$F$310,2,FALSE)</f>
        <v>苍南—济南东</v>
      </c>
      <c r="D129" s="15" t="s">
        <v>215</v>
      </c>
      <c r="E129" s="12" t="str">
        <f>VLOOKUP(D129,'[2]Sheet1'!$B$2:$F$305,5,FALSE)</f>
        <v>18:00/05</v>
      </c>
      <c r="F129" s="13" t="s">
        <v>15</v>
      </c>
      <c r="G129" s="14"/>
      <c r="H129" s="14"/>
      <c r="I129" s="14"/>
      <c r="J129" s="14"/>
      <c r="K129" s="14"/>
    </row>
    <row r="130" spans="2:11" ht="13.5">
      <c r="B130" s="11">
        <v>125</v>
      </c>
      <c r="C130" s="7" t="str">
        <f>VLOOKUP(D130,'[1]6.25时刻表'!$C$2:$F$310,2,FALSE)</f>
        <v>上海虹桥—温州南</v>
      </c>
      <c r="D130" s="16" t="s">
        <v>216</v>
      </c>
      <c r="E130" s="7" t="str">
        <f>VLOOKUP(D130,'[2]Sheet1'!$B$2:$F$305,5,FALSE)</f>
        <v>18:02/08</v>
      </c>
      <c r="F130" s="13" t="s">
        <v>15</v>
      </c>
      <c r="G130" s="13" t="s">
        <v>15</v>
      </c>
      <c r="H130" s="13" t="s">
        <v>15</v>
      </c>
      <c r="I130" s="17"/>
      <c r="J130" s="14"/>
      <c r="K130" s="14"/>
    </row>
    <row r="131" spans="2:11" ht="13.5">
      <c r="B131" s="11">
        <v>126</v>
      </c>
      <c r="C131" s="7" t="str">
        <f>VLOOKUP(D131,'[1]6.25时刻表'!$C$2:$F$310,2,FALSE)</f>
        <v>南昌西—上海虹桥</v>
      </c>
      <c r="D131" s="15" t="s">
        <v>217</v>
      </c>
      <c r="E131" s="7" t="str">
        <f>VLOOKUP(D131,'[2]Sheet1'!$B$2:$F$305,5,FALSE)</f>
        <v>18:10/12</v>
      </c>
      <c r="F131" s="13" t="s">
        <v>15</v>
      </c>
      <c r="G131" s="14"/>
      <c r="H131" s="14"/>
      <c r="I131" s="14"/>
      <c r="J131" s="14"/>
      <c r="K131" s="14"/>
    </row>
    <row r="132" spans="2:11" ht="13.5">
      <c r="B132" s="11">
        <v>127</v>
      </c>
      <c r="C132" s="7" t="str">
        <f>VLOOKUP(D132,'[1]6.25时刻表'!$C$2:$F$310,2,FALSE)</f>
        <v>龙岩—蚌埠南</v>
      </c>
      <c r="D132" s="15" t="s">
        <v>218</v>
      </c>
      <c r="E132" s="12" t="str">
        <f>VLOOKUP(D132,'[2]Sheet1'!$B$2:$F$305,5,FALSE)</f>
        <v>18:15/19</v>
      </c>
      <c r="F132" s="13" t="s">
        <v>15</v>
      </c>
      <c r="G132" s="14"/>
      <c r="H132" s="14"/>
      <c r="I132" s="14"/>
      <c r="J132" s="14"/>
      <c r="K132" s="14"/>
    </row>
    <row r="133" spans="2:11" ht="13.5">
      <c r="B133" s="11">
        <v>128</v>
      </c>
      <c r="C133" s="7" t="str">
        <f>VLOOKUP(D133,'[1]6.25时刻表'!$C$2:$F$310,2,FALSE)</f>
        <v>蚌埠南—台州西</v>
      </c>
      <c r="D133" s="16" t="s">
        <v>219</v>
      </c>
      <c r="E133" s="7" t="str">
        <f>VLOOKUP(D133,'[2]Sheet1'!$B$2:$F$305,5,FALSE)</f>
        <v>18:20/22</v>
      </c>
      <c r="F133" s="13" t="s">
        <v>15</v>
      </c>
      <c r="G133" s="13" t="s">
        <v>15</v>
      </c>
      <c r="H133" s="17"/>
      <c r="I133" s="17"/>
      <c r="J133" s="14"/>
      <c r="K133" s="14"/>
    </row>
    <row r="134" spans="2:11" ht="13.5">
      <c r="B134" s="11">
        <v>129</v>
      </c>
      <c r="C134" s="7" t="str">
        <f>VLOOKUP(D134,'[1]6.25时刻表'!$C$2:$F$310,2,FALSE)</f>
        <v>昆明南—上海虹桥</v>
      </c>
      <c r="D134" s="15" t="s">
        <v>220</v>
      </c>
      <c r="E134" s="7" t="str">
        <f>VLOOKUP(D134,'[2]Sheet1'!$B$2:$F$305,5,FALSE)</f>
        <v>18:22/24</v>
      </c>
      <c r="F134" s="13" t="s">
        <v>15</v>
      </c>
      <c r="G134" s="14"/>
      <c r="H134" s="14"/>
      <c r="I134" s="14"/>
      <c r="J134" s="14"/>
      <c r="K134" s="14"/>
    </row>
    <row r="135" spans="2:11" ht="13.5">
      <c r="B135" s="11">
        <v>130</v>
      </c>
      <c r="C135" s="7" t="str">
        <f>VLOOKUP(D135,'[1]6.25时刻表'!$C$2:$F$310,2,FALSE)</f>
        <v>南京南—福州</v>
      </c>
      <c r="D135" s="15" t="s">
        <v>221</v>
      </c>
      <c r="E135" s="12" t="str">
        <f>VLOOKUP(D135,'[2]Sheet1'!$B$2:$F$305,5,FALSE)</f>
        <v>18:26/28</v>
      </c>
      <c r="F135" s="13" t="s">
        <v>15</v>
      </c>
      <c r="G135" s="14"/>
      <c r="H135" s="14"/>
      <c r="I135" s="14"/>
      <c r="J135" s="14"/>
      <c r="K135" s="14"/>
    </row>
    <row r="136" spans="2:11" ht="13.5">
      <c r="B136" s="11">
        <v>131</v>
      </c>
      <c r="C136" s="7" t="str">
        <f>VLOOKUP(D136,'[1]6.25时刻表'!$C$2:$F$310,2,FALSE)</f>
        <v>昆明南—南京南</v>
      </c>
      <c r="D136" s="15" t="s">
        <v>222</v>
      </c>
      <c r="E136" s="12" t="str">
        <f>VLOOKUP(D136,'[2]Sheet1'!$B$2:$F$305,5,FALSE)</f>
        <v>18:28/31</v>
      </c>
      <c r="F136" s="13" t="s">
        <v>15</v>
      </c>
      <c r="G136" s="14"/>
      <c r="H136" s="14"/>
      <c r="I136" s="14"/>
      <c r="J136" s="14"/>
      <c r="K136" s="14"/>
    </row>
    <row r="137" spans="2:11" ht="13.5">
      <c r="B137" s="11">
        <v>132</v>
      </c>
      <c r="C137" s="7" t="str">
        <f>VLOOKUP(D137,'[1]6.25时刻表'!$C$2:$F$310,2,FALSE)</f>
        <v>宁波—长沙南</v>
      </c>
      <c r="D137" s="16" t="s">
        <v>223</v>
      </c>
      <c r="E137" s="7" t="str">
        <f>VLOOKUP(D137,'[2]Sheet1'!$B$2:$F$305,5,FALSE)</f>
        <v>18:31/33</v>
      </c>
      <c r="F137" s="13" t="s">
        <v>15</v>
      </c>
      <c r="G137" s="13"/>
      <c r="H137" s="17"/>
      <c r="I137" s="17"/>
      <c r="J137" s="14"/>
      <c r="K137" s="14"/>
    </row>
    <row r="138" spans="2:11" ht="13.5">
      <c r="B138" s="11">
        <v>133</v>
      </c>
      <c r="C138" s="7" t="str">
        <f>VLOOKUP(D138,'[1]6.25时刻表'!$C$2:$F$310,2,FALSE)</f>
        <v>温州南—合肥南</v>
      </c>
      <c r="D138" s="15" t="s">
        <v>224</v>
      </c>
      <c r="E138" s="12" t="str">
        <f>VLOOKUP(D138,'[2]Sheet1'!$B$2:$F$305,5,FALSE)</f>
        <v>18:34/36</v>
      </c>
      <c r="F138" s="13" t="s">
        <v>15</v>
      </c>
      <c r="G138" s="14"/>
      <c r="H138" s="14"/>
      <c r="I138" s="14"/>
      <c r="J138" s="14"/>
      <c r="K138" s="14"/>
    </row>
    <row r="139" spans="2:11" ht="13.5">
      <c r="B139" s="11">
        <v>134</v>
      </c>
      <c r="C139" s="7" t="str">
        <f>VLOOKUP(D139,'[1]6.25时刻表'!$C$2:$F$310,2,FALSE)</f>
        <v>上海虹桥—赣州西</v>
      </c>
      <c r="D139" s="15" t="s">
        <v>225</v>
      </c>
      <c r="E139" s="7" t="str">
        <f>VLOOKUP(D139,'[2]Sheet1'!$B$2:$F$305,5,FALSE)</f>
        <v>18:36/38</v>
      </c>
      <c r="F139" s="13" t="s">
        <v>15</v>
      </c>
      <c r="G139" s="14"/>
      <c r="H139" s="14"/>
      <c r="I139" s="14"/>
      <c r="J139" s="14"/>
      <c r="K139" s="14"/>
    </row>
    <row r="140" spans="2:11" ht="13.5">
      <c r="B140" s="11">
        <v>135</v>
      </c>
      <c r="C140" s="7" t="str">
        <f>VLOOKUP(D140,'[1]6.25时刻表'!$C$2:$F$310,2,FALSE)</f>
        <v>苍南—徐州东</v>
      </c>
      <c r="D140" s="15" t="s">
        <v>226</v>
      </c>
      <c r="E140" s="12" t="str">
        <f>VLOOKUP(D140,'[2]Sheet1'!$B$2:$F$305,5,FALSE)</f>
        <v>18:39/41</v>
      </c>
      <c r="F140" s="13" t="s">
        <v>15</v>
      </c>
      <c r="G140" s="14"/>
      <c r="H140" s="14"/>
      <c r="I140" s="14"/>
      <c r="J140" s="14"/>
      <c r="K140" s="14"/>
    </row>
    <row r="141" spans="2:11" ht="13.5">
      <c r="B141" s="11">
        <v>136</v>
      </c>
      <c r="C141" s="7" t="str">
        <f>VLOOKUP(D141,'[1]6.25时刻表'!$C$2:$F$310,2,FALSE)</f>
        <v>亳州南—温州南</v>
      </c>
      <c r="D141" s="16" t="s">
        <v>227</v>
      </c>
      <c r="E141" s="7" t="str">
        <f>VLOOKUP(D141,'[2]Sheet1'!$B$2:$F$305,5,FALSE)</f>
        <v>18:41/43</v>
      </c>
      <c r="F141" s="13" t="s">
        <v>15</v>
      </c>
      <c r="G141" s="13" t="s">
        <v>15</v>
      </c>
      <c r="H141" s="13" t="s">
        <v>15</v>
      </c>
      <c r="I141" s="17"/>
      <c r="J141" s="14"/>
      <c r="K141" s="14"/>
    </row>
    <row r="142" spans="2:11" ht="13.5">
      <c r="B142" s="11">
        <v>137</v>
      </c>
      <c r="C142" s="7" t="str">
        <f>VLOOKUP(D142,'[1]6.25时刻表'!$C$2:$F$310,2,FALSE)</f>
        <v>贵阳北—南京南</v>
      </c>
      <c r="D142" s="15" t="s">
        <v>228</v>
      </c>
      <c r="E142" s="12" t="str">
        <f>VLOOKUP(D142,'[2]Sheet1'!$B$2:$F$305,5,FALSE)</f>
        <v>18:43/46</v>
      </c>
      <c r="F142" s="13" t="s">
        <v>15</v>
      </c>
      <c r="G142" s="14"/>
      <c r="H142" s="14"/>
      <c r="I142" s="14"/>
      <c r="J142" s="14"/>
      <c r="K142" s="14"/>
    </row>
    <row r="143" spans="2:11" ht="13.5">
      <c r="B143" s="11">
        <v>138</v>
      </c>
      <c r="C143" s="7" t="str">
        <f>VLOOKUP(D143,'[1]6.25时刻表'!$C$2:$F$310,2,FALSE)</f>
        <v>合肥南—温州南</v>
      </c>
      <c r="D143" s="15" t="s">
        <v>229</v>
      </c>
      <c r="E143" s="12" t="str">
        <f>VLOOKUP(D143,'[2]Sheet1'!$B$2:$F$305,5,FALSE)</f>
        <v>18:48/50</v>
      </c>
      <c r="F143" s="13" t="s">
        <v>15</v>
      </c>
      <c r="G143" s="14"/>
      <c r="H143" s="14"/>
      <c r="I143" s="14"/>
      <c r="J143" s="14"/>
      <c r="K143" s="14"/>
    </row>
    <row r="144" spans="2:11" ht="13.5">
      <c r="B144" s="11">
        <v>139</v>
      </c>
      <c r="C144" s="7" t="str">
        <f>VLOOKUP(D144,'[1]6.25时刻表'!$C$2:$F$310,2,FALSE)</f>
        <v>厦门北—上海虹桥</v>
      </c>
      <c r="D144" s="15" t="s">
        <v>230</v>
      </c>
      <c r="E144" s="7" t="str">
        <f>VLOOKUP(D144,'[2]Sheet1'!$B$2:$F$305,5,FALSE)</f>
        <v>18:48/51</v>
      </c>
      <c r="F144" s="13" t="s">
        <v>15</v>
      </c>
      <c r="G144" s="14"/>
      <c r="H144" s="14"/>
      <c r="I144" s="14"/>
      <c r="J144" s="14"/>
      <c r="K144" s="14"/>
    </row>
    <row r="145" spans="2:11" ht="13.5">
      <c r="B145" s="11">
        <v>140</v>
      </c>
      <c r="C145" s="7" t="str">
        <f>VLOOKUP(D145,'[1]6.25时刻表'!$C$2:$F$310,2,FALSE)</f>
        <v>上海虹桥—长沙南</v>
      </c>
      <c r="D145" s="15" t="s">
        <v>231</v>
      </c>
      <c r="E145" s="7" t="str">
        <f>VLOOKUP(D145,'[2]Sheet1'!$B$2:$F$305,5,FALSE)</f>
        <v>18:53/55</v>
      </c>
      <c r="F145" s="13" t="s">
        <v>15</v>
      </c>
      <c r="G145" s="14"/>
      <c r="H145" s="14"/>
      <c r="I145" s="14"/>
      <c r="J145" s="14"/>
      <c r="K145" s="14"/>
    </row>
    <row r="146" spans="2:11" ht="13.5">
      <c r="B146" s="11">
        <v>141</v>
      </c>
      <c r="C146" s="7" t="str">
        <f>VLOOKUP(D146,'[1]6.25时刻表'!$C$2:$F$310,2,FALSE)</f>
        <v>厦门北—上海虹桥</v>
      </c>
      <c r="D146" s="15" t="s">
        <v>232</v>
      </c>
      <c r="E146" s="7" t="str">
        <f>VLOOKUP(D146,'[2]Sheet1'!$B$2:$F$305,5,FALSE)</f>
        <v>19:06/08</v>
      </c>
      <c r="F146" s="13" t="s">
        <v>15</v>
      </c>
      <c r="G146" s="14"/>
      <c r="H146" s="14"/>
      <c r="I146" s="14"/>
      <c r="J146" s="14"/>
      <c r="K146" s="14"/>
    </row>
    <row r="147" spans="2:11" ht="13.5">
      <c r="B147" s="11">
        <v>142</v>
      </c>
      <c r="C147" s="7" t="str">
        <f>VLOOKUP(D147,'[1]6.25时刻表'!$C$2:$F$310,2,FALSE)</f>
        <v>重庆西—上海虹桥</v>
      </c>
      <c r="D147" s="15" t="s">
        <v>233</v>
      </c>
      <c r="E147" s="7" t="str">
        <f>VLOOKUP(D147,'[2]Sheet1'!$B$2:$F$305,5,FALSE)</f>
        <v>19:11/13</v>
      </c>
      <c r="F147" s="13" t="s">
        <v>15</v>
      </c>
      <c r="G147" s="14"/>
      <c r="H147" s="14"/>
      <c r="I147" s="14"/>
      <c r="J147" s="14"/>
      <c r="K147" s="14"/>
    </row>
    <row r="148" spans="2:11" ht="13.5">
      <c r="B148" s="11">
        <v>143</v>
      </c>
      <c r="C148" s="7" t="str">
        <f>VLOOKUP(D148,'[1]6.25时刻表'!$C$2:$F$310,2,FALSE)</f>
        <v>南宁东—上海虹桥</v>
      </c>
      <c r="D148" s="15" t="s">
        <v>234</v>
      </c>
      <c r="E148" s="7" t="str">
        <f>VLOOKUP(D148,'[2]Sheet1'!$B$2:$F$305,5,FALSE)</f>
        <v>19:20/22</v>
      </c>
      <c r="F148" s="13" t="s">
        <v>15</v>
      </c>
      <c r="G148" s="14"/>
      <c r="H148" s="14"/>
      <c r="I148" s="14"/>
      <c r="J148" s="14"/>
      <c r="K148" s="14"/>
    </row>
    <row r="149" spans="2:11" ht="13.5">
      <c r="B149" s="11">
        <v>144</v>
      </c>
      <c r="C149" s="7" t="str">
        <f>VLOOKUP(D149,'[1]6.25时刻表'!$C$2:$F$310,2,FALSE)</f>
        <v>杭州东—福州</v>
      </c>
      <c r="D149" s="15" t="s">
        <v>235</v>
      </c>
      <c r="E149" s="12" t="str">
        <f>VLOOKUP(D149,'[2]Sheet1'!$B$2:$F$305,5,FALSE)</f>
        <v>19:32/34</v>
      </c>
      <c r="F149" s="13" t="s">
        <v>15</v>
      </c>
      <c r="G149" s="14"/>
      <c r="H149" s="14"/>
      <c r="I149" s="14"/>
      <c r="J149" s="14"/>
      <c r="K149" s="14"/>
    </row>
    <row r="150" spans="2:11" ht="13.5">
      <c r="B150" s="11">
        <v>145</v>
      </c>
      <c r="C150" s="7" t="str">
        <f>VLOOKUP(D150,'[1]6.25时刻表'!$C$2:$F$310,2,FALSE)</f>
        <v>昆明南—芜湖</v>
      </c>
      <c r="D150" s="15" t="s">
        <v>236</v>
      </c>
      <c r="E150" s="12" t="str">
        <f>VLOOKUP(D150,'[2]Sheet1'!$B$2:$F$305,5,FALSE)</f>
        <v>19:27/34</v>
      </c>
      <c r="F150" s="13" t="s">
        <v>15</v>
      </c>
      <c r="G150" s="14"/>
      <c r="H150" s="14"/>
      <c r="I150" s="14"/>
      <c r="J150" s="14"/>
      <c r="K150" s="14"/>
    </row>
    <row r="151" spans="2:11" ht="13.5">
      <c r="B151" s="11">
        <v>146</v>
      </c>
      <c r="C151" s="7" t="str">
        <f>VLOOKUP(D151,'[1]6.25时刻表'!$C$2:$F$310,2,FALSE)</f>
        <v>江山—上海虹桥</v>
      </c>
      <c r="D151" s="15" t="s">
        <v>237</v>
      </c>
      <c r="E151" s="7" t="str">
        <f>VLOOKUP(D151,'[2]Sheet1'!$B$2:$F$305,5,FALSE)</f>
        <v>19:38/40</v>
      </c>
      <c r="F151" s="13" t="s">
        <v>15</v>
      </c>
      <c r="G151" s="14"/>
      <c r="H151" s="14"/>
      <c r="I151" s="14"/>
      <c r="J151" s="14"/>
      <c r="K151" s="14"/>
    </row>
    <row r="152" spans="2:11" ht="13.5">
      <c r="B152" s="11">
        <v>147</v>
      </c>
      <c r="C152" s="7" t="str">
        <f>VLOOKUP(D152,'[1]6.25时刻表'!$C$2:$F$310,2,FALSE)</f>
        <v>平阳—上海虹桥</v>
      </c>
      <c r="D152" s="15" t="s">
        <v>238</v>
      </c>
      <c r="E152" s="7" t="str">
        <f>VLOOKUP(D152,'[2]Sheet1'!$B$2:$F$305,5,FALSE)</f>
        <v>19:43/46</v>
      </c>
      <c r="F152" s="13" t="s">
        <v>15</v>
      </c>
      <c r="G152" s="14"/>
      <c r="H152" s="14"/>
      <c r="I152" s="14"/>
      <c r="J152" s="14"/>
      <c r="K152" s="14"/>
    </row>
    <row r="153" spans="2:11" ht="13.5">
      <c r="B153" s="11">
        <v>148</v>
      </c>
      <c r="C153" s="7" t="str">
        <f>VLOOKUP(D153,'[1]6.25时刻表'!$C$2:$F$310,2,FALSE)</f>
        <v>六盘水—上海虹桥</v>
      </c>
      <c r="D153" s="15" t="s">
        <v>239</v>
      </c>
      <c r="E153" s="7" t="str">
        <f>VLOOKUP(D153,'[2]Sheet1'!$B$2:$F$305,5,FALSE)</f>
        <v>19:48/51</v>
      </c>
      <c r="F153" s="13" t="s">
        <v>15</v>
      </c>
      <c r="G153" s="14"/>
      <c r="H153" s="14"/>
      <c r="I153" s="14"/>
      <c r="J153" s="14"/>
      <c r="K153" s="14"/>
    </row>
    <row r="154" spans="2:11" ht="13.5">
      <c r="B154" s="11">
        <v>149</v>
      </c>
      <c r="C154" s="7" t="str">
        <f>VLOOKUP(D154,'[1]6.25时刻表'!$C$2:$F$310,2,FALSE)</f>
        <v>平潭—南京南</v>
      </c>
      <c r="D154" s="15" t="s">
        <v>240</v>
      </c>
      <c r="E154" s="12" t="str">
        <f>VLOOKUP(D154,'[2]Sheet1'!$B$2:$F$305,5,FALSE)</f>
        <v>19:53/56</v>
      </c>
      <c r="F154" s="13" t="s">
        <v>15</v>
      </c>
      <c r="G154" s="14"/>
      <c r="H154" s="14"/>
      <c r="I154" s="14"/>
      <c r="J154" s="14"/>
      <c r="K154" s="14"/>
    </row>
    <row r="155" spans="2:11" ht="13.5">
      <c r="B155" s="11">
        <v>150</v>
      </c>
      <c r="C155" s="7" t="str">
        <f>VLOOKUP(D155,'[1]6.25时刻表'!$C$2:$F$310,2,FALSE)</f>
        <v>苍南—南京南</v>
      </c>
      <c r="D155" s="15" t="s">
        <v>241</v>
      </c>
      <c r="E155" s="7" t="str">
        <f>VLOOKUP(D155,'[2]Sheet1'!$B$2:$F$305,5,FALSE)</f>
        <v>19:58/20:01</v>
      </c>
      <c r="F155" s="13" t="s">
        <v>15</v>
      </c>
      <c r="G155" s="14"/>
      <c r="H155" s="14"/>
      <c r="I155" s="14"/>
      <c r="J155" s="14"/>
      <c r="K155" s="14"/>
    </row>
    <row r="156" spans="2:11" ht="13.5">
      <c r="B156" s="11">
        <v>151</v>
      </c>
      <c r="C156" s="7" t="str">
        <f>VLOOKUP(D156,'[1]6.25时刻表'!$C$2:$F$310,2,FALSE)</f>
        <v>阜阳西—江山</v>
      </c>
      <c r="D156" s="15" t="s">
        <v>242</v>
      </c>
      <c r="E156" s="7" t="str">
        <f>VLOOKUP(D156,'[2]Sheet1'!$B$2:$F$305,5,FALSE)</f>
        <v>20:01/03</v>
      </c>
      <c r="F156" s="13" t="s">
        <v>15</v>
      </c>
      <c r="G156" s="14"/>
      <c r="H156" s="14"/>
      <c r="I156" s="14"/>
      <c r="J156" s="14"/>
      <c r="K156" s="14"/>
    </row>
    <row r="157" spans="2:11" ht="13.5">
      <c r="B157" s="11">
        <v>152</v>
      </c>
      <c r="C157" s="7" t="str">
        <f>VLOOKUP(D157,'[1]6.25时刻表'!$C$2:$F$310,2,FALSE)</f>
        <v>南宁东—南京南</v>
      </c>
      <c r="D157" s="15" t="s">
        <v>243</v>
      </c>
      <c r="E157" s="12" t="str">
        <f>VLOOKUP(D157,'[2]Sheet1'!$B$2:$F$305,5,FALSE)</f>
        <v>20:02/06</v>
      </c>
      <c r="F157" s="13" t="s">
        <v>15</v>
      </c>
      <c r="G157" s="14"/>
      <c r="H157" s="14"/>
      <c r="I157" s="14"/>
      <c r="J157" s="14"/>
      <c r="K157" s="14"/>
    </row>
    <row r="158" spans="2:11" ht="13.5">
      <c r="B158" s="11">
        <v>153</v>
      </c>
      <c r="C158" s="7" t="str">
        <f>VLOOKUP(D158,'[1]6.25时刻表'!$C$2:$F$310,2,FALSE)</f>
        <v>上海虹桥—南昌西</v>
      </c>
      <c r="D158" s="15" t="s">
        <v>244</v>
      </c>
      <c r="E158" s="7" t="str">
        <f>VLOOKUP(D158,'[2]Sheet1'!$B$2:$F$305,5,FALSE)</f>
        <v>20:05/08</v>
      </c>
      <c r="F158" s="13" t="s">
        <v>15</v>
      </c>
      <c r="G158" s="14"/>
      <c r="H158" s="14"/>
      <c r="I158" s="14"/>
      <c r="J158" s="14"/>
      <c r="K158" s="14"/>
    </row>
    <row r="159" spans="2:11" ht="13.5">
      <c r="B159" s="11">
        <v>154</v>
      </c>
      <c r="C159" s="7" t="str">
        <f>VLOOKUP(D159,'[1]6.25时刻表'!$C$2:$F$310,2,FALSE)</f>
        <v>珠海—南通</v>
      </c>
      <c r="D159" s="15" t="s">
        <v>245</v>
      </c>
      <c r="E159" s="7" t="str">
        <f>VLOOKUP(D159,'[2]Sheet1'!$B$2:$F$305,5,FALSE)</f>
        <v>20:08/11</v>
      </c>
      <c r="F159" s="13" t="s">
        <v>15</v>
      </c>
      <c r="G159" s="14"/>
      <c r="H159" s="14"/>
      <c r="I159" s="14"/>
      <c r="J159" s="14"/>
      <c r="K159" s="14"/>
    </row>
    <row r="160" spans="2:11" ht="13.5">
      <c r="B160" s="11">
        <v>155</v>
      </c>
      <c r="C160" s="7" t="str">
        <f>VLOOKUP(D160,'[1]6.25时刻表'!$C$2:$F$310,2,FALSE)</f>
        <v>上海虹桥—苍南</v>
      </c>
      <c r="D160" s="15" t="s">
        <v>246</v>
      </c>
      <c r="E160" s="7" t="str">
        <f>VLOOKUP(D160,'[2]Sheet1'!$B$2:$F$305,5,FALSE)</f>
        <v>20:10/13</v>
      </c>
      <c r="F160" s="13" t="s">
        <v>15</v>
      </c>
      <c r="G160" s="14"/>
      <c r="H160" s="14"/>
      <c r="I160" s="14"/>
      <c r="J160" s="14"/>
      <c r="K160" s="14"/>
    </row>
    <row r="161" spans="2:11" ht="13.5">
      <c r="B161" s="11">
        <v>156</v>
      </c>
      <c r="C161" s="7" t="str">
        <f>VLOOKUP(D161,'[1]6.25时刻表'!$C$2:$F$310,2,FALSE)</f>
        <v>南京南—苍南</v>
      </c>
      <c r="D161" s="16" t="s">
        <v>247</v>
      </c>
      <c r="E161" s="7" t="str">
        <f>VLOOKUP(D161,'[2]Sheet1'!$B$2:$F$305,5,FALSE)</f>
        <v>20:15/18</v>
      </c>
      <c r="F161" s="13" t="s">
        <v>15</v>
      </c>
      <c r="G161" s="13" t="s">
        <v>15</v>
      </c>
      <c r="H161" s="13"/>
      <c r="I161" s="17"/>
      <c r="J161" s="14"/>
      <c r="K161" s="14"/>
    </row>
    <row r="162" spans="2:11" ht="13.5">
      <c r="B162" s="11">
        <v>157</v>
      </c>
      <c r="C162" s="7" t="str">
        <f>VLOOKUP(D162,'[1]6.25时刻表'!$C$2:$F$310,2,FALSE)</f>
        <v>昆明南—上海虹桥</v>
      </c>
      <c r="D162" s="15" t="s">
        <v>248</v>
      </c>
      <c r="E162" s="7" t="str">
        <f>VLOOKUP(D162,'[2]Sheet1'!$B$2:$F$305,5,FALSE)</f>
        <v>20:16/20</v>
      </c>
      <c r="F162" s="13" t="s">
        <v>15</v>
      </c>
      <c r="G162" s="14"/>
      <c r="H162" s="14"/>
      <c r="I162" s="14"/>
      <c r="J162" s="14"/>
      <c r="K162" s="14"/>
    </row>
    <row r="163" spans="2:11" ht="13.5">
      <c r="B163" s="11">
        <v>158</v>
      </c>
      <c r="C163" s="7" t="str">
        <f>VLOOKUP(D163,'[1]6.25时刻表'!$C$2:$F$310,2,FALSE)</f>
        <v>温州南—上海虹桥</v>
      </c>
      <c r="D163" s="15" t="s">
        <v>249</v>
      </c>
      <c r="E163" s="7" t="str">
        <f>VLOOKUP(D163,'[2]Sheet1'!$B$2:$F$305,5,FALSE)</f>
        <v>20:22/28</v>
      </c>
      <c r="F163" s="13" t="s">
        <v>15</v>
      </c>
      <c r="G163" s="14"/>
      <c r="H163" s="14"/>
      <c r="I163" s="14"/>
      <c r="J163" s="14"/>
      <c r="K163" s="14"/>
    </row>
    <row r="164" spans="2:11" ht="13.5">
      <c r="B164" s="11">
        <v>159</v>
      </c>
      <c r="C164" s="7" t="str">
        <f>VLOOKUP(D164,'[1]6.25时刻表'!$C$2:$F$310,2,FALSE)</f>
        <v>沈阳北—苍南</v>
      </c>
      <c r="D164" s="15" t="s">
        <v>250</v>
      </c>
      <c r="E164" s="7" t="str">
        <f>VLOOKUP(D164,'[2]Sheet1'!$B$2:$F$305,5,FALSE)</f>
        <v>20:20/28</v>
      </c>
      <c r="F164" s="13" t="s">
        <v>15</v>
      </c>
      <c r="G164" s="14"/>
      <c r="H164" s="14"/>
      <c r="I164" s="14"/>
      <c r="J164" s="14"/>
      <c r="K164" s="14"/>
    </row>
    <row r="165" spans="2:11" ht="13.5">
      <c r="B165" s="11">
        <v>160</v>
      </c>
      <c r="C165" s="7" t="str">
        <f>VLOOKUP(D165,'[1]6.25时刻表'!$C$2:$F$310,2,FALSE)</f>
        <v>苍南—黄山北</v>
      </c>
      <c r="D165" s="15" t="s">
        <v>251</v>
      </c>
      <c r="E165" s="12" t="str">
        <f>VLOOKUP(D165,'[2]Sheet1'!$B$2:$F$305,5,FALSE)</f>
        <v>20:31/33</v>
      </c>
      <c r="F165" s="13" t="s">
        <v>15</v>
      </c>
      <c r="G165" s="14"/>
      <c r="H165" s="14"/>
      <c r="I165" s="14"/>
      <c r="J165" s="14"/>
      <c r="K165" s="14"/>
    </row>
    <row r="166" spans="2:11" ht="13.5">
      <c r="B166" s="11">
        <v>161</v>
      </c>
      <c r="C166" s="7" t="str">
        <f>VLOOKUP(D166,'[1]6.25时刻表'!$C$2:$F$310,2,FALSE)</f>
        <v>上海虹桥—温州南</v>
      </c>
      <c r="D166" s="16" t="s">
        <v>252</v>
      </c>
      <c r="E166" s="7" t="str">
        <f>VLOOKUP(D166,'[2]Sheet1'!$B$2:$F$305,5,FALSE)</f>
        <v>20:37/38</v>
      </c>
      <c r="F166" s="13" t="s">
        <v>15</v>
      </c>
      <c r="G166" s="13" t="s">
        <v>15</v>
      </c>
      <c r="H166" s="17"/>
      <c r="I166" s="17"/>
      <c r="J166" s="14"/>
      <c r="K166" s="14"/>
    </row>
    <row r="167" spans="2:11" ht="13.5">
      <c r="B167" s="11">
        <v>162</v>
      </c>
      <c r="C167" s="7" t="str">
        <f>VLOOKUP(D167,'[1]6.25时刻表'!$C$2:$F$310,2,FALSE)</f>
        <v>南昌—上海虹桥</v>
      </c>
      <c r="D167" s="15" t="s">
        <v>253</v>
      </c>
      <c r="E167" s="7" t="str">
        <f>VLOOKUP(D167,'[2]Sheet1'!$B$2:$F$305,5,FALSE)</f>
        <v>20:41/43</v>
      </c>
      <c r="F167" s="13" t="s">
        <v>15</v>
      </c>
      <c r="G167" s="14"/>
      <c r="H167" s="14"/>
      <c r="I167" s="14"/>
      <c r="J167" s="14"/>
      <c r="K167" s="14"/>
    </row>
    <row r="168" spans="2:11" ht="13.5">
      <c r="B168" s="11">
        <v>163</v>
      </c>
      <c r="C168" s="7" t="str">
        <f>VLOOKUP(D168,'[1]6.25时刻表'!$C$2:$F$310,2,FALSE)</f>
        <v>南京南—温州南</v>
      </c>
      <c r="D168" s="15" t="s">
        <v>254</v>
      </c>
      <c r="E168" s="12" t="str">
        <f>VLOOKUP(D168,'[2]Sheet1'!$B$2:$F$305,5,FALSE)</f>
        <v>20:41/43</v>
      </c>
      <c r="F168" s="13" t="s">
        <v>15</v>
      </c>
      <c r="G168" s="14"/>
      <c r="H168" s="14"/>
      <c r="I168" s="14"/>
      <c r="J168" s="14"/>
      <c r="K168" s="14"/>
    </row>
    <row r="169" spans="2:11" ht="13.5">
      <c r="B169" s="11">
        <v>164</v>
      </c>
      <c r="C169" s="7" t="str">
        <f>VLOOKUP(D169,'[1]6.25时刻表'!$C$2:$F$310,2,FALSE)</f>
        <v>成都东—上海虹桥</v>
      </c>
      <c r="D169" s="15" t="s">
        <v>255</v>
      </c>
      <c r="E169" s="7" t="str">
        <f>VLOOKUP(D169,'[2]Sheet1'!$B$2:$F$305,5,FALSE)</f>
        <v>20:46/48</v>
      </c>
      <c r="F169" s="13" t="s">
        <v>15</v>
      </c>
      <c r="G169" s="14"/>
      <c r="H169" s="14"/>
      <c r="I169" s="14"/>
      <c r="J169" s="14"/>
      <c r="K169" s="14"/>
    </row>
    <row r="170" spans="2:11" ht="13.5">
      <c r="B170" s="11">
        <v>165</v>
      </c>
      <c r="C170" s="7" t="str">
        <f>VLOOKUP(D170,'[1]6.25时刻表'!$C$2:$F$310,2,FALSE)</f>
        <v>福州—上海虹桥</v>
      </c>
      <c r="D170" s="15" t="s">
        <v>256</v>
      </c>
      <c r="E170" s="7" t="str">
        <f>VLOOKUP(D170,'[2]Sheet1'!$B$2:$F$305,5,FALSE)</f>
        <v>20:55/58</v>
      </c>
      <c r="F170" s="13" t="s">
        <v>15</v>
      </c>
      <c r="G170" s="14"/>
      <c r="H170" s="14"/>
      <c r="I170" s="14"/>
      <c r="J170" s="14"/>
      <c r="K170" s="14"/>
    </row>
    <row r="171" spans="2:11" ht="13.5">
      <c r="B171" s="11">
        <v>166</v>
      </c>
      <c r="C171" s="7" t="str">
        <f>VLOOKUP(D171,'[1]6.25时刻表'!$C$2:$F$310,2,FALSE)</f>
        <v>上海虹桥—江山</v>
      </c>
      <c r="D171" s="15" t="s">
        <v>257</v>
      </c>
      <c r="E171" s="7" t="str">
        <f>VLOOKUP(D171,'[2]Sheet1'!$B$2:$F$305,5,FALSE)</f>
        <v>20:57/59</v>
      </c>
      <c r="F171" s="13" t="s">
        <v>15</v>
      </c>
      <c r="G171" s="14"/>
      <c r="H171" s="14"/>
      <c r="I171" s="14"/>
      <c r="J171" s="14"/>
      <c r="K171" s="14"/>
    </row>
    <row r="172" spans="2:11" ht="13.5">
      <c r="B172" s="11">
        <v>167</v>
      </c>
      <c r="C172" s="7" t="str">
        <f>VLOOKUP(D172,'[1]6.25时刻表'!$C$2:$F$310,2,FALSE)</f>
        <v>温州南—南京南</v>
      </c>
      <c r="D172" s="15" t="s">
        <v>258</v>
      </c>
      <c r="E172" s="12" t="str">
        <f>VLOOKUP(D172,'[2]Sheet1'!$B$2:$F$305,5,FALSE)</f>
        <v>21:03/05</v>
      </c>
      <c r="F172" s="13" t="s">
        <v>15</v>
      </c>
      <c r="G172" s="14"/>
      <c r="H172" s="14"/>
      <c r="I172" s="14"/>
      <c r="J172" s="14"/>
      <c r="K172" s="14"/>
    </row>
    <row r="173" spans="2:11" ht="13.5">
      <c r="B173" s="11">
        <v>168</v>
      </c>
      <c r="C173" s="7" t="str">
        <f>VLOOKUP(D173,'[1]6.25时刻表'!$C$2:$F$310,2,FALSE)</f>
        <v>南宁东—南京南</v>
      </c>
      <c r="D173" s="15" t="s">
        <v>259</v>
      </c>
      <c r="E173" s="12" t="str">
        <f>VLOOKUP(D173,'[2]Sheet1'!$B$2:$F$305,5,FALSE)</f>
        <v>21:07/10</v>
      </c>
      <c r="F173" s="13" t="s">
        <v>15</v>
      </c>
      <c r="G173" s="14"/>
      <c r="H173" s="14"/>
      <c r="I173" s="14"/>
      <c r="J173" s="14"/>
      <c r="K173" s="14"/>
    </row>
    <row r="174" spans="2:11" ht="13.5">
      <c r="B174" s="11">
        <v>169</v>
      </c>
      <c r="C174" s="7" t="str">
        <f>VLOOKUP(D174,'[1]6.25时刻表'!$C$2:$F$310,2,FALSE)</f>
        <v>合肥南—温州南</v>
      </c>
      <c r="D174" s="15" t="s">
        <v>260</v>
      </c>
      <c r="E174" s="12" t="str">
        <f>VLOOKUP(D174,'[2]Sheet1'!$B$2:$F$305,5,FALSE)</f>
        <v>21:10/12</v>
      </c>
      <c r="F174" s="13" t="s">
        <v>15</v>
      </c>
      <c r="G174" s="14"/>
      <c r="H174" s="14"/>
      <c r="I174" s="14"/>
      <c r="J174" s="14"/>
      <c r="K174" s="14"/>
    </row>
    <row r="175" spans="2:11" ht="13.5">
      <c r="B175" s="11">
        <v>170</v>
      </c>
      <c r="C175" s="7" t="str">
        <f>VLOOKUP(D175,'[1]6.25时刻表'!$C$2:$F$310,2,FALSE)</f>
        <v>安庆—衢州</v>
      </c>
      <c r="D175" s="15" t="s">
        <v>261</v>
      </c>
      <c r="E175" s="7" t="str">
        <f>VLOOKUP(D175,'[2]Sheet1'!$B$2:$F$305,5,FALSE)</f>
        <v>21:15/17</v>
      </c>
      <c r="F175" s="13" t="s">
        <v>15</v>
      </c>
      <c r="G175" s="14"/>
      <c r="H175" s="14"/>
      <c r="I175" s="14"/>
      <c r="J175" s="14"/>
      <c r="K175" s="14"/>
    </row>
    <row r="176" spans="2:11" ht="13.5">
      <c r="B176" s="11">
        <v>171</v>
      </c>
      <c r="C176" s="7" t="str">
        <f>VLOOKUP(D176,'[1]6.25时刻表'!$C$2:$F$310,2,FALSE)</f>
        <v>厦门北—上海虹桥</v>
      </c>
      <c r="D176" s="15" t="s">
        <v>262</v>
      </c>
      <c r="E176" s="7" t="str">
        <f>VLOOKUP(D176,'[2]Sheet1'!$B$2:$F$305,5,FALSE)</f>
        <v>21:16/18</v>
      </c>
      <c r="F176" s="13" t="s">
        <v>15</v>
      </c>
      <c r="G176" s="14"/>
      <c r="H176" s="14"/>
      <c r="I176" s="14"/>
      <c r="J176" s="14"/>
      <c r="K176" s="14"/>
    </row>
    <row r="177" spans="2:11" ht="13.5">
      <c r="B177" s="11">
        <v>172</v>
      </c>
      <c r="C177" s="7" t="str">
        <f>VLOOKUP(D177,'[1]6.25时刻表'!$C$2:$F$310,2,FALSE)</f>
        <v>邵阳—上海虹桥</v>
      </c>
      <c r="D177" s="15" t="s">
        <v>263</v>
      </c>
      <c r="E177" s="7" t="str">
        <f>VLOOKUP(D177,'[2]Sheet1'!$B$2:$F$305,5,FALSE)</f>
        <v>21:21/23</v>
      </c>
      <c r="F177" s="13" t="s">
        <v>15</v>
      </c>
      <c r="G177" s="14"/>
      <c r="H177" s="14"/>
      <c r="I177" s="14"/>
      <c r="J177" s="14"/>
      <c r="K177" s="14"/>
    </row>
    <row r="178" spans="2:11" ht="13.5">
      <c r="B178" s="11">
        <v>173</v>
      </c>
      <c r="C178" s="7" t="str">
        <f>VLOOKUP(D178,'[1]6.25时刻表'!$C$2:$F$310,2,FALSE)</f>
        <v>昆明南—上海虹桥</v>
      </c>
      <c r="D178" s="15" t="s">
        <v>264</v>
      </c>
      <c r="E178" s="7" t="str">
        <f>VLOOKUP(D178,'[2]Sheet1'!$B$2:$F$305,5,FALSE)</f>
        <v>21:26/28</v>
      </c>
      <c r="F178" s="13" t="s">
        <v>15</v>
      </c>
      <c r="G178" s="14"/>
      <c r="H178" s="14"/>
      <c r="I178" s="14"/>
      <c r="J178" s="14"/>
      <c r="K178" s="14"/>
    </row>
    <row r="179" spans="2:11" ht="13.5">
      <c r="B179" s="11">
        <v>174</v>
      </c>
      <c r="C179" s="7" t="str">
        <f>VLOOKUP(D179,'[1]6.25时刻表'!$C$2:$F$310,2,FALSE)</f>
        <v>重庆西—上海虹桥</v>
      </c>
      <c r="D179" s="15" t="s">
        <v>265</v>
      </c>
      <c r="E179" s="7" t="str">
        <f>VLOOKUP(D179,'[2]Sheet1'!$B$2:$F$305,5,FALSE)</f>
        <v>21:31/33</v>
      </c>
      <c r="F179" s="13" t="s">
        <v>15</v>
      </c>
      <c r="G179" s="14"/>
      <c r="H179" s="14"/>
      <c r="I179" s="14"/>
      <c r="J179" s="14"/>
      <c r="K179" s="14"/>
    </row>
    <row r="180" spans="2:11" ht="13.5">
      <c r="B180" s="11">
        <v>175</v>
      </c>
      <c r="C180" s="7" t="str">
        <f>VLOOKUP(D180,'[1]6.25时刻表'!$C$2:$F$310,2,FALSE)</f>
        <v>温州南—上海虹桥</v>
      </c>
      <c r="D180" s="16" t="s">
        <v>266</v>
      </c>
      <c r="E180" s="7" t="str">
        <f>VLOOKUP(D180,'[2]Sheet1'!$B$2:$F$305,5,FALSE)</f>
        <v>21:37/39</v>
      </c>
      <c r="F180" s="13" t="s">
        <v>15</v>
      </c>
      <c r="G180" s="17"/>
      <c r="H180" s="17"/>
      <c r="I180" s="17"/>
      <c r="J180" s="14"/>
      <c r="K180" s="14"/>
    </row>
    <row r="181" spans="2:11" ht="13.5">
      <c r="B181" s="11">
        <v>176</v>
      </c>
      <c r="C181" s="23" t="str">
        <f>VLOOKUP(D181,'[1]6.25时刻表'!$C$2:$F$310,2,FALSE)</f>
        <v>广州南—上海虹桥</v>
      </c>
      <c r="D181" s="24" t="s">
        <v>267</v>
      </c>
      <c r="E181" s="23" t="str">
        <f>VLOOKUP(D181,'[2]Sheet1'!$B$2:$F$305,5,FALSE)</f>
        <v>21:42/44</v>
      </c>
      <c r="F181" s="25" t="s">
        <v>15</v>
      </c>
      <c r="G181" s="26"/>
      <c r="H181" s="26"/>
      <c r="I181" s="26"/>
      <c r="J181" s="26"/>
      <c r="K181" s="14"/>
    </row>
    <row r="182" spans="1:11" ht="13.5">
      <c r="A182" s="14"/>
      <c r="B182" s="11">
        <v>177</v>
      </c>
      <c r="C182" s="7" t="str">
        <f>VLOOKUP(D182,'[1]6.25时刻表'!$C$2:$F$310,2,FALSE)</f>
        <v>厦门北—上海虹桥</v>
      </c>
      <c r="D182" s="15" t="s">
        <v>268</v>
      </c>
      <c r="E182" s="7" t="str">
        <f>VLOOKUP(D182,'[2]Sheet1'!$B$2:$F$305,5,FALSE)</f>
        <v>21:47/49</v>
      </c>
      <c r="F182" s="13" t="s">
        <v>15</v>
      </c>
      <c r="G182" s="14"/>
      <c r="H182" s="14"/>
      <c r="I182" s="14"/>
      <c r="J182" s="14"/>
      <c r="K182" s="14"/>
    </row>
    <row r="183" spans="1:11" ht="13.5">
      <c r="A183" s="14"/>
      <c r="B183" s="11">
        <v>178</v>
      </c>
      <c r="C183" s="7" t="str">
        <f>VLOOKUP(D183,'[1]6.25时刻表'!$C$2:$F$310,2,FALSE)</f>
        <v>北京南—金华南</v>
      </c>
      <c r="D183" s="15" t="s">
        <v>269</v>
      </c>
      <c r="E183" s="12" t="str">
        <f>VLOOKUP(D183,'[2]Sheet1'!$B$2:$F$305,5,FALSE)</f>
        <v>21:46/49</v>
      </c>
      <c r="F183" s="13" t="s">
        <v>15</v>
      </c>
      <c r="G183" s="14"/>
      <c r="H183" s="14"/>
      <c r="I183" s="14"/>
      <c r="J183" s="14"/>
      <c r="K183" s="14"/>
    </row>
    <row r="184" spans="1:11" ht="13.5">
      <c r="A184" s="14"/>
      <c r="B184" s="11">
        <v>179</v>
      </c>
      <c r="C184" s="7" t="str">
        <f>VLOOKUP(D184,'[1]6.25时刻表'!$C$2:$F$310,2,FALSE)</f>
        <v>苍南—杭州东</v>
      </c>
      <c r="D184" s="15" t="s">
        <v>270</v>
      </c>
      <c r="E184" s="12" t="str">
        <f>VLOOKUP(D184,'[2]Sheet1'!$B$2:$F$305,5,FALSE)</f>
        <v>21:57/22:00</v>
      </c>
      <c r="F184" s="13" t="s">
        <v>15</v>
      </c>
      <c r="G184" s="14"/>
      <c r="H184" s="14"/>
      <c r="I184" s="14"/>
      <c r="J184" s="14"/>
      <c r="K184" s="14"/>
    </row>
    <row r="185" spans="1:11" ht="13.5">
      <c r="A185" s="14"/>
      <c r="B185" s="11">
        <v>180</v>
      </c>
      <c r="C185" s="7" t="str">
        <f>VLOOKUP(D185,'[1]6.25时刻表'!$C$2:$F$310,2,FALSE)</f>
        <v>西安北—金华南</v>
      </c>
      <c r="D185" s="15" t="s">
        <v>271</v>
      </c>
      <c r="E185" s="12" t="str">
        <f>VLOOKUP(D185,'[2]Sheet1'!$B$2:$F$305,5,FALSE)</f>
        <v>22:10/12</v>
      </c>
      <c r="F185" s="13" t="s">
        <v>15</v>
      </c>
      <c r="G185" s="14"/>
      <c r="H185" s="14"/>
      <c r="I185" s="14"/>
      <c r="J185" s="14"/>
      <c r="K185" s="14"/>
    </row>
    <row r="186" spans="1:11" ht="13.5">
      <c r="A186" s="14"/>
      <c r="B186" s="11">
        <v>181</v>
      </c>
      <c r="C186" s="7" t="str">
        <f>VLOOKUP(D186,'[1]6.25时刻表'!$C$2:$F$310,2,FALSE)</f>
        <v>北京南—江山</v>
      </c>
      <c r="D186" s="15" t="s">
        <v>272</v>
      </c>
      <c r="E186" s="12" t="str">
        <f>VLOOKUP(D186,'[2]Sheet1'!$B$2:$F$305,5,FALSE)</f>
        <v>22:14/17</v>
      </c>
      <c r="F186" s="13" t="s">
        <v>15</v>
      </c>
      <c r="G186" s="14"/>
      <c r="H186" s="14"/>
      <c r="I186" s="14"/>
      <c r="J186" s="14"/>
      <c r="K186" s="14"/>
    </row>
    <row r="187" spans="1:11" ht="13.5">
      <c r="A187" s="14"/>
      <c r="B187" s="11">
        <v>182</v>
      </c>
      <c r="C187" s="7" t="str">
        <f>VLOOKUP(D187,'[1]6.25时刻表'!$C$2:$F$310,2,FALSE)</f>
        <v>玉溪—嘉兴南</v>
      </c>
      <c r="D187" s="15" t="s">
        <v>273</v>
      </c>
      <c r="E187" s="7" t="str">
        <f>VLOOKUP(D187,'[2]Sheet1'!$B$2:$F$305,5,FALSE)</f>
        <v>22:16/18</v>
      </c>
      <c r="F187" s="13" t="s">
        <v>15</v>
      </c>
      <c r="G187" s="14"/>
      <c r="H187" s="14"/>
      <c r="I187" s="14"/>
      <c r="J187" s="14"/>
      <c r="K187" s="14"/>
    </row>
    <row r="188" spans="1:11" ht="13.5">
      <c r="A188" s="14"/>
      <c r="B188" s="11">
        <v>183</v>
      </c>
      <c r="C188" s="7" t="str">
        <f>VLOOKUP(D188,'[1]6.25时刻表'!$C$2:$F$310,2,FALSE)</f>
        <v>厦门北—湖州</v>
      </c>
      <c r="D188" s="16" t="s">
        <v>274</v>
      </c>
      <c r="E188" s="7" t="str">
        <f>VLOOKUP(D188,'[2]Sheet1'!$B$2:$F$305,5,FALSE)</f>
        <v>22:20/23</v>
      </c>
      <c r="F188" s="13" t="s">
        <v>15</v>
      </c>
      <c r="G188" s="13" t="s">
        <v>15</v>
      </c>
      <c r="H188" s="17"/>
      <c r="I188" s="17"/>
      <c r="J188" s="14"/>
      <c r="K188" s="14"/>
    </row>
    <row r="189" spans="1:11" ht="13.5">
      <c r="A189" s="14"/>
      <c r="B189" s="11">
        <v>184</v>
      </c>
      <c r="C189" s="7" t="str">
        <f>VLOOKUP(D189,'[1]6.25时刻表'!$C$2:$F$310,2,FALSE)</f>
        <v>赣州西—上海虹桥</v>
      </c>
      <c r="D189" s="15" t="s">
        <v>275</v>
      </c>
      <c r="E189" s="7" t="str">
        <f>VLOOKUP(D189,'[2]Sheet1'!$B$2:$F$305,5,FALSE)</f>
        <v>22:25/28</v>
      </c>
      <c r="F189" s="13" t="s">
        <v>15</v>
      </c>
      <c r="G189" s="14"/>
      <c r="H189" s="14"/>
      <c r="I189" s="14"/>
      <c r="J189" s="14"/>
      <c r="K189" s="14"/>
    </row>
    <row r="190" spans="1:11" ht="13.5">
      <c r="A190" s="14"/>
      <c r="B190" s="11">
        <v>185</v>
      </c>
      <c r="C190" s="7" t="str">
        <f>VLOOKUP(D190,'[1]6.25时刻表'!$C$2:$F$310,2,FALSE)</f>
        <v>温州南—杭州东</v>
      </c>
      <c r="D190" s="16" t="s">
        <v>276</v>
      </c>
      <c r="E190" s="7" t="str">
        <f>VLOOKUP(D190,'[2]Sheet1'!$B$2:$F$305,5,FALSE)</f>
        <v>22:30/33</v>
      </c>
      <c r="F190" s="13" t="s">
        <v>15</v>
      </c>
      <c r="G190" s="13" t="s">
        <v>15</v>
      </c>
      <c r="H190" s="13" t="s">
        <v>15</v>
      </c>
      <c r="I190" s="17"/>
      <c r="J190" s="14"/>
      <c r="K190" s="14"/>
    </row>
    <row r="191" spans="1:11" ht="13.5">
      <c r="A191" s="14"/>
      <c r="B191" s="11">
        <v>186</v>
      </c>
      <c r="C191" s="7" t="str">
        <f>VLOOKUP(D191,'[1]6.25时刻表'!$C$2:$F$310,2,FALSE)</f>
        <v>上海虹桥—衢州</v>
      </c>
      <c r="D191" s="15" t="s">
        <v>277</v>
      </c>
      <c r="E191" s="12" t="str">
        <f>VLOOKUP(D191,'[2]Sheet1'!$B$2:$F$305,5,FALSE)</f>
        <v>22:42/44</v>
      </c>
      <c r="F191" s="13" t="s">
        <v>15</v>
      </c>
      <c r="G191" s="14"/>
      <c r="H191" s="14"/>
      <c r="I191" s="14"/>
      <c r="J191" s="14"/>
      <c r="K191" s="14"/>
    </row>
    <row r="192" spans="1:11" ht="13.5">
      <c r="A192" s="14"/>
      <c r="B192" s="11">
        <v>187</v>
      </c>
      <c r="C192" s="7" t="str">
        <f>VLOOKUP(D192,'[1]6.25时刻表'!$C$2:$F$310,2,FALSE)</f>
        <v>广州南—杭州东</v>
      </c>
      <c r="D192" s="15" t="s">
        <v>278</v>
      </c>
      <c r="E192" s="12" t="str">
        <f>VLOOKUP(D192,'[2]Sheet1'!$B$2:$F$305,5,FALSE)</f>
        <v>22:48/50</v>
      </c>
      <c r="F192" s="13" t="s">
        <v>15</v>
      </c>
      <c r="G192" s="14"/>
      <c r="H192" s="14"/>
      <c r="I192" s="14"/>
      <c r="J192" s="14"/>
      <c r="K192" s="14"/>
    </row>
  </sheetData>
  <sheetProtection/>
  <mergeCells count="10">
    <mergeCell ref="B1:K1"/>
    <mergeCell ref="F4:K4"/>
    <mergeCell ref="F49:K49"/>
    <mergeCell ref="F68:K68"/>
    <mergeCell ref="F110:K110"/>
    <mergeCell ref="F121:K121"/>
    <mergeCell ref="B4:B5"/>
    <mergeCell ref="C4:C5"/>
    <mergeCell ref="D4:D5"/>
    <mergeCell ref="E4:E5"/>
  </mergeCells>
  <conditionalFormatting sqref="D1:D65536">
    <cfRule type="expression" priority="2" dxfId="0" stopIfTrue="1">
      <formula>AND(COUNTIF($D$1:$D$65536,D1)&gt;1,NOT(ISBLANK(D1)))</formula>
    </cfRule>
    <cfRule type="expression" priority="3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</conditionalFormatting>
  <conditionalFormatting sqref="D184:D192">
    <cfRule type="expression" priority="1" dxfId="0" stopIfTrue="1">
      <formula>AND(COUNTIF($D$184:$D$192,D184)&gt;1,NOT(ISBLANK(D184)))</formula>
    </cfRule>
  </conditionalFormatting>
  <printOptions/>
  <pageMargins left="0.2362204724409449" right="0.15748031496062992" top="0.2755905511811024" bottom="0.31496062992125984" header="0.1968503937007874" footer="0.31496062992125984"/>
  <pageSetup horizontalDpi="200" verticalDpi="200" orientation="portrait" paperSize="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麋鹿</cp:lastModifiedBy>
  <cp:lastPrinted>2021-07-26T01:23:00Z</cp:lastPrinted>
  <dcterms:created xsi:type="dcterms:W3CDTF">2021-07-24T01:15:00Z</dcterms:created>
  <dcterms:modified xsi:type="dcterms:W3CDTF">2021-07-26T03:42:06Z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78E2150B4BE241B8B2575A4770CF4F26</vt:lpwstr>
  </property>
  <property fmtid="{D5CDD505-2E9C-101B-9397-08002B2CF9AE}" pid="4" name="KSOProductBuildV">
    <vt:lpwstr>2052-11.1.0.10503</vt:lpwstr>
  </property>
</Properties>
</file>